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kunkov\AppData\Roaming\1C\1cv8\04c62600-82d4-4ac3-aa3b-2f9244c5cf77\67de525a-78df-4b8b-b383-8bf7f9a58efc\App\"/>
    </mc:Choice>
  </mc:AlternateContent>
  <bookViews>
    <workbookView xWindow="30" yWindow="2445" windowWidth="28590" windowHeight="12675" tabRatio="571"/>
  </bookViews>
  <sheets>
    <sheet name="2021 2 кв." sheetId="6" r:id="rId1"/>
    <sheet name="Лист1" sheetId="5" state="hidden" r:id="rId2"/>
  </sheets>
  <definedNames>
    <definedName name="_xlnm._FilterDatabase" localSheetId="0" hidden="1">'2021 2 кв.'!$A$5:$K$483</definedName>
    <definedName name="Z_003E4062_727A_49E3_8F69_00B40362D17B_.wvu.FilterData" localSheetId="0" hidden="1">'2021 2 кв.'!#REF!</definedName>
    <definedName name="Z_02237567_B02C_4E07_84DB_28EBE5E0DABF_.wvu.FilterData" localSheetId="0" hidden="1">'2021 2 кв.'!#REF!</definedName>
    <definedName name="Z_0365CF1F_BE0B_406C_9180_2AF0DB89B984_.wvu.FilterData" localSheetId="0" hidden="1">'2021 2 кв.'!#REF!</definedName>
    <definedName name="Z_072EBBCB_1F4E_4BEB_99CE_0FDC3EC6F485_.wvu.FilterData" localSheetId="0" hidden="1">'2021 2 кв.'!#REF!</definedName>
    <definedName name="Z_07EE15CB_5ADC_42C4_8593_DA7167E3F26A_.wvu.FilterData" localSheetId="0" hidden="1">'2021 2 кв.'!#REF!</definedName>
    <definedName name="Z_0A14EF66_A86E_443C_8D81_D493319C5806_.wvu.FilterData" localSheetId="0" hidden="1">'2021 2 кв.'!#REF!</definedName>
    <definedName name="Z_0A5D560E_8069_4FA5_830A_6B2D1BBDCD99_.wvu.FilterData" localSheetId="0" hidden="1">'2021 2 кв.'!#REF!</definedName>
    <definedName name="Z_0D043EAD_C56E_48F4_BCBE_B9760DEF0D8A_.wvu.FilterData" localSheetId="0" hidden="1">'2021 2 кв.'!#REF!</definedName>
    <definedName name="Z_15EBB221_BF23_4434_8459_022931B9B520_.wvu.FilterData" localSheetId="0" hidden="1">'2021 2 кв.'!#REF!</definedName>
    <definedName name="Z_1618A6A0_9967_405C_AD7A_2474493A95AB_.wvu.FilterData" localSheetId="0" hidden="1">'2021 2 кв.'!#REF!</definedName>
    <definedName name="Z_168AEEC6_09C4_4315_8F09_DAA8E74C2104_.wvu.FilterData" localSheetId="0" hidden="1">'2021 2 кв.'!#REF!</definedName>
    <definedName name="Z_17031E25_CDF6_42E9_A476_74EBDD50A48D_.wvu.FilterData" localSheetId="0" hidden="1">'2021 2 кв.'!#REF!</definedName>
    <definedName name="Z_1886DFB9_A334_432F_9493_BFBE7BE7AD76_.wvu.FilterData" localSheetId="0" hidden="1">'2021 2 кв.'!#REF!</definedName>
    <definedName name="Z_1D9132C9_DB65_4840_8160_F2242CE8D565_.wvu.FilterData" localSheetId="0" hidden="1">'2021 2 кв.'!#REF!</definedName>
    <definedName name="Z_1F3CEC6E_198F_4E01_9CEC_E8F62DEC3DB4_.wvu.FilterData" localSheetId="0" hidden="1">'2021 2 кв.'!#REF!</definedName>
    <definedName name="Z_209827B5_F48E_432C_80A7_56620EEA71DC_.wvu.FilterData" localSheetId="0" hidden="1">'2021 2 кв.'!#REF!</definedName>
    <definedName name="Z_21223D53_60BF_4261_BFBE_88F3D96CB2FE_.wvu.FilterData" localSheetId="0" hidden="1">'2021 2 кв.'!#REF!</definedName>
    <definedName name="Z_21AB8E84_6B79_4AD7_870A_19A68CBE7DF1_.wvu.FilterData" localSheetId="0" hidden="1">'2021 2 кв.'!#REF!</definedName>
    <definedName name="Z_24C84DE2_3E1B_4231_8AD6_E324A8D7A90C_.wvu.FilterData" localSheetId="0" hidden="1">'2021 2 кв.'!#REF!</definedName>
    <definedName name="Z_25909894_1606_4DAE_BF8D_154413FD30B3_.wvu.FilterData" localSheetId="0" hidden="1">'2021 2 кв.'!#REF!</definedName>
    <definedName name="Z_2626437A_7467_4B0C_9ABB_7A089FCD74BC_.wvu.FilterData" localSheetId="0" hidden="1">'2021 2 кв.'!#REF!</definedName>
    <definedName name="Z_265A03B1_C274_4FEE_B1D9_7BF80C9C4CB2_.wvu.FilterData" localSheetId="0" hidden="1">'2021 2 кв.'!#REF!</definedName>
    <definedName name="Z_268B9295_6435_4B79_B322_2417DEA32864_.wvu.FilterData" localSheetId="0" hidden="1">'2021 2 кв.'!#REF!</definedName>
    <definedName name="Z_2863E169_DB38_4C30_940E_ABE0CD599216_.wvu.FilterData" localSheetId="0" hidden="1">'2021 2 кв.'!#REF!</definedName>
    <definedName name="Z_2D063029_8004_40E6_AE66_DFFE11138758_.wvu.FilterData" localSheetId="0" hidden="1">'2021 2 кв.'!#REF!</definedName>
    <definedName name="Z_336871D2_2D18_4C63_90B5_8D864DD976C9_.wvu.FilterData" localSheetId="0" hidden="1">'2021 2 кв.'!#REF!</definedName>
    <definedName name="Z_3379F7B2_EAAD_4B6B_8364_924C6DE12445_.wvu.FilterData" localSheetId="0" hidden="1">'2021 2 кв.'!#REF!</definedName>
    <definedName name="Z_3733903B_E88D_4649_855F_D4BC30506331_.wvu.FilterData" localSheetId="0" hidden="1">'2021 2 кв.'!#REF!</definedName>
    <definedName name="Z_3733903B_E88D_4649_855F_D4BC30506331_.wvu.PrintArea" localSheetId="0" hidden="1">'2021 2 кв.'!#REF!</definedName>
    <definedName name="Z_3733903B_E88D_4649_855F_D4BC30506331_.wvu.PrintTitles" localSheetId="0" hidden="1">'2021 2 кв.'!#REF!</definedName>
    <definedName name="Z_37966430_6F55_43FA_AC4C_36ECDA3D1A53_.wvu.FilterData" localSheetId="0" hidden="1">'2021 2 кв.'!#REF!</definedName>
    <definedName name="Z_37F3C547_10A0_4DCE_A87C_2EADDE4856EB_.wvu.FilterData" localSheetId="0" hidden="1">'2021 2 кв.'!#REF!</definedName>
    <definedName name="Z_3903432C_DC3C_4E13_A359_8CB665ED1793_.wvu.FilterData" localSheetId="0" hidden="1">'2021 2 кв.'!#REF!</definedName>
    <definedName name="Z_3C32663D_D8E9_44C2_872D_D7FA75203B60_.wvu.FilterData" localSheetId="0" hidden="1">'2021 2 кв.'!#REF!</definedName>
    <definedName name="Z_3E3D6275_65EB_47C6_B4E3_99A50CB3F08A_.wvu.FilterData" localSheetId="0" hidden="1">'2021 2 кв.'!#REF!</definedName>
    <definedName name="Z_40C297D2_6EC5_413A_AA6C_73291AF60E42_.wvu.FilterData" localSheetId="0" hidden="1">'2021 2 кв.'!#REF!</definedName>
    <definedName name="Z_40FA3DAE_B889_49ED_B7CD_EBC1AE283E7C_.wvu.FilterData" localSheetId="0" hidden="1">'2021 2 кв.'!#REF!</definedName>
    <definedName name="Z_43A10633_A942_4576_9ECB_34CDD6057EA1_.wvu.FilterData" localSheetId="0" hidden="1">'2021 2 кв.'!#REF!</definedName>
    <definedName name="Z_43A10633_A942_4576_9ECB_34CDD6057EA1_.wvu.PrintArea" localSheetId="0" hidden="1">'2021 2 кв.'!#REF!</definedName>
    <definedName name="Z_43A10633_A942_4576_9ECB_34CDD6057EA1_.wvu.PrintTitles" localSheetId="0" hidden="1">'2021 2 кв.'!#REF!</definedName>
    <definedName name="Z_4523A113_6693_44B9_8D05_78CEAD8D323C_.wvu.FilterData" localSheetId="0" hidden="1">'2021 2 кв.'!#REF!</definedName>
    <definedName name="Z_4523A113_6693_44B9_8D05_78CEAD8D323C_.wvu.PrintArea" localSheetId="0" hidden="1">'2021 2 кв.'!#REF!</definedName>
    <definedName name="Z_4523A113_6693_44B9_8D05_78CEAD8D323C_.wvu.PrintTitles" localSheetId="0" hidden="1">'2021 2 кв.'!#REF!</definedName>
    <definedName name="Z_46DD21F7_3A99_4729_AAA2_BA560A636071_.wvu.FilterData" localSheetId="0" hidden="1">'2021 2 кв.'!#REF!</definedName>
    <definedName name="Z_47075FA5_0F94_49B0_A7E9_36E5BE37C438_.wvu.FilterData" localSheetId="0" hidden="1">'2021 2 кв.'!#REF!</definedName>
    <definedName name="Z_47F72E4E_A6DD_4744_9A2D_2D998122686A_.wvu.FilterData" localSheetId="0" hidden="1">'2021 2 кв.'!#REF!</definedName>
    <definedName name="Z_4965CB76_0584_40F8_AD8E_869C57D3E075_.wvu.FilterData" localSheetId="0" hidden="1">'2021 2 кв.'!#REF!</definedName>
    <definedName name="Z_4B75B5D0_4E5F_4FE5_9814_CC9D6AF3B79F_.wvu.FilterData" localSheetId="0" hidden="1">'2021 2 кв.'!#REF!</definedName>
    <definedName name="Z_4BE21459_62C2_40D2_8E8C_AABC98E53530_.wvu.FilterData" localSheetId="0" hidden="1">'2021 2 кв.'!#REF!</definedName>
    <definedName name="Z_4F964F55_DF74_4084_97AC_D20BBD155AF2_.wvu.FilterData" localSheetId="0" hidden="1">'2021 2 кв.'!#REF!</definedName>
    <definedName name="Z_4FEA2BB3_7F8F_4736_9337_1B8EA8D1B7DB_.wvu.FilterData" localSheetId="0" hidden="1">'2021 2 кв.'!#REF!</definedName>
    <definedName name="Z_5349CE5B_8B2F_46B0_B3D0_6D6215C71AFF_.wvu.FilterData" localSheetId="0" hidden="1">'2021 2 кв.'!#REF!</definedName>
    <definedName name="Z_534C3D91_B8E0_4954_A894_FE2F14EF2B5C_.wvu.FilterData" localSheetId="0" hidden="1">'2021 2 кв.'!#REF!</definedName>
    <definedName name="Z_54B6251C_512E_47AF_AD69_70E1C347A499_.wvu.FilterData" localSheetId="0" hidden="1">'2021 2 кв.'!#REF!</definedName>
    <definedName name="Z_569F5B1E_536A_4B10_BF98_8274426C99D9_.wvu.FilterData" localSheetId="0" hidden="1">'2021 2 кв.'!#REF!</definedName>
    <definedName name="Z_5ABBE1A1_9B8D_402C_A4F2_913FF4B1928B_.wvu.FilterData" localSheetId="0" hidden="1">'2021 2 кв.'!#REF!</definedName>
    <definedName name="Z_5C08AC09_9644_46CA_8746_0DB4AC27B2CC_.wvu.FilterData" localSheetId="0" hidden="1">'2021 2 кв.'!#REF!</definedName>
    <definedName name="Z_5C99C546_CF2B_4368_89DC_A5F8AD7E00C9_.wvu.FilterData" localSheetId="0" hidden="1">'2021 2 кв.'!#REF!</definedName>
    <definedName name="Z_5E9B8B62_BC37_48E8_B56F_A3B16E3BDA15_.wvu.FilterData" localSheetId="0" hidden="1">'2021 2 кв.'!#REF!</definedName>
    <definedName name="Z_62FE7041_2B6B_4161_BAD0_34425017CDA3_.wvu.FilterData" localSheetId="0" hidden="1">'2021 2 кв.'!#REF!</definedName>
    <definedName name="Z_63055A50_9964_45B8_A936_2F5C1B4F6868_.wvu.FilterData" localSheetId="0" hidden="1">'2021 2 кв.'!#REF!</definedName>
    <definedName name="Z_6458E0DE_99FE_4C42_9FEE_33ADFE3848DD_.wvu.FilterData" localSheetId="0" hidden="1">'2021 2 кв.'!#REF!</definedName>
    <definedName name="Z_64CFB00A_3D19_4445_94BB_818651FBDF31_.wvu.FilterData" localSheetId="0" hidden="1">'2021 2 кв.'!#REF!</definedName>
    <definedName name="Z_69F9AC0A_7F82_4305_9523_EACE6F8AE45C_.wvu.FilterData" localSheetId="0" hidden="1">'2021 2 кв.'!#REF!</definedName>
    <definedName name="Z_6C6FD668_3541_46EE_B4F9_93CD3DDCD549_.wvu.FilterData" localSheetId="0" hidden="1">'2021 2 кв.'!#REF!</definedName>
    <definedName name="Z_6D86850A_F4CF_4733_9200_A10CBEF4D94D_.wvu.FilterData" localSheetId="0" hidden="1">'2021 2 кв.'!#REF!</definedName>
    <definedName name="Z_708A0BCE_3D07_433F_9374_AB47913DB004_.wvu.FilterData" localSheetId="0" hidden="1">'2021 2 кв.'!#REF!</definedName>
    <definedName name="Z_73EACC8A_B618_40CF_8A9A_418CA246BAFA_.wvu.FilterData" localSheetId="0" hidden="1">'2021 2 кв.'!#REF!</definedName>
    <definedName name="Z_7B9C7B53_6356_42F0_ACAA_1DB0C4E2AEFD_.wvu.FilterData" localSheetId="0" hidden="1">'2021 2 кв.'!#REF!</definedName>
    <definedName name="Z_7C059602_FFE1_4C6C_A126_E7E701A2EA59_.wvu.FilterData" localSheetId="0" hidden="1">'2021 2 кв.'!#REF!</definedName>
    <definedName name="Z_7E4AB637_D6C6_41CC_B9CD_B20D34BE9072_.wvu.FilterData" localSheetId="0" hidden="1">'2021 2 кв.'!#REF!</definedName>
    <definedName name="Z_8298A91D_1DD4_4CC6_A78D_E044BBF33A6F_.wvu.FilterData" localSheetId="0" hidden="1">'2021 2 кв.'!#REF!</definedName>
    <definedName name="Z_87D4F52C_A88C_4E7E_94E5_71D1522EB807_.wvu.FilterData" localSheetId="0" hidden="1">'2021 2 кв.'!#REF!</definedName>
    <definedName name="Z_89E9A9F0_9B13_4E35_A9BC_A9EB9365B296_.wvu.FilterData" localSheetId="0" hidden="1">'2021 2 кв.'!#REF!</definedName>
    <definedName name="Z_8DFF01DB_0446_4C32_8442_42E271B30EB9_.wvu.FilterData" localSheetId="0" hidden="1">'2021 2 кв.'!#REF!</definedName>
    <definedName name="Z_91F6151F_3775_4AE5_B86F_A8643CC88D52_.wvu.FilterData" localSheetId="0" hidden="1">'2021 2 кв.'!#REF!</definedName>
    <definedName name="Z_9202BF4F_8143_4D9D_8516_BA48F087A0BD_.wvu.FilterData" localSheetId="0" hidden="1">'2021 2 кв.'!#REF!</definedName>
    <definedName name="Z_9202BF4F_8143_4D9D_8516_BA48F087A0BD_.wvu.PrintArea" localSheetId="0" hidden="1">'2021 2 кв.'!#REF!</definedName>
    <definedName name="Z_92F1095A_EB5C_4D5E_98A0_04EB0C81ECD3_.wvu.FilterData" localSheetId="0" hidden="1">'2021 2 кв.'!#REF!</definedName>
    <definedName name="Z_9513A88C_56C6_46BC_9AED_89EF56ED013E_.wvu.FilterData" localSheetId="0" hidden="1">'2021 2 кв.'!#REF!</definedName>
    <definedName name="Z_95E307BC_54EA_4D7A_B977_DD5126D0E275_.wvu.FilterData" localSheetId="0" hidden="1">'2021 2 кв.'!#REF!</definedName>
    <definedName name="Z_95F81AF6_E6DF_40F0_85A4_CC7A429EBD2E_.wvu.FilterData" localSheetId="0" hidden="1">'2021 2 кв.'!#REF!</definedName>
    <definedName name="Z_981D6E1F_ADB4_4796_AC8F_8D2504B65809_.wvu.FilterData" localSheetId="0" hidden="1">'2021 2 кв.'!#REF!</definedName>
    <definedName name="Z_981D6E1F_ADB4_4796_AC8F_8D2504B65809_.wvu.PrintArea" localSheetId="0" hidden="1">'2021 2 кв.'!#REF!</definedName>
    <definedName name="Z_981D6E1F_ADB4_4796_AC8F_8D2504B65809_.wvu.PrintTitles" localSheetId="0" hidden="1">'2021 2 кв.'!#REF!</definedName>
    <definedName name="Z_9DD4C920_BC4F_4AFE_8287_7090AC56D661_.wvu.FilterData" localSheetId="0" hidden="1">'2021 2 кв.'!#REF!</definedName>
    <definedName name="Z_A08D9631_98B9_41F4_BEF4_9E4BD8086B4E_.wvu.FilterData" localSheetId="0" hidden="1">'2021 2 кв.'!#REF!</definedName>
    <definedName name="Z_A3CC0391_BCA0_4E10_A669_90C82622227E_.wvu.FilterData" localSheetId="0" hidden="1">'2021 2 кв.'!#REF!</definedName>
    <definedName name="Z_A67C921B_79BA_4FA3_8376_529FB44B0844_.wvu.FilterData" localSheetId="0" hidden="1">'2021 2 кв.'!#REF!</definedName>
    <definedName name="Z_B07B939B_5ACD_4083_942B_0A162208849E_.wvu.FilterData" localSheetId="0" hidden="1">'2021 2 кв.'!#REF!</definedName>
    <definedName name="Z_B2CE3535_321D_41CF_BDE8_5F1A353116E9_.wvu.FilterData" localSheetId="0" hidden="1">'2021 2 кв.'!#REF!</definedName>
    <definedName name="Z_B48B739F_B499_4FD2_B43D_81944CB2F655_.wvu.FilterData" localSheetId="0" hidden="1">'2021 2 кв.'!#REF!</definedName>
    <definedName name="Z_B6C63AB2_C513_46E4_B076_798C86DE0B40_.wvu.FilterData" localSheetId="0" hidden="1">'2021 2 кв.'!#REF!</definedName>
    <definedName name="Z_C03348F5_1D25_4698_944C_18814B55A88D_.wvu.FilterData" localSheetId="0" hidden="1">'2021 2 кв.'!#REF!</definedName>
    <definedName name="Z_C0F04B81_D2B1_4FAA_9DE4_6E7ED334A83E_.wvu.FilterData" localSheetId="0" hidden="1">'2021 2 кв.'!#REF!</definedName>
    <definedName name="Z_C3825FAC_AA8C_451A_9561_246745F5375C_.wvu.FilterData" localSheetId="0" hidden="1">'2021 2 кв.'!#REF!</definedName>
    <definedName name="Z_C4B09693_4831_42FE_83C2_C6000A20AD80_.wvu.FilterData" localSheetId="0" hidden="1">'2021 2 кв.'!#REF!</definedName>
    <definedName name="Z_C87F968E_715B_4068_8C48_4B37CFFC6FDD_.wvu.FilterData" localSheetId="0" hidden="1">'2021 2 кв.'!#REF!</definedName>
    <definedName name="Z_C9230F73_8FB3_4667_B326_822C11E6F935_.wvu.FilterData" localSheetId="0" hidden="1">'2021 2 кв.'!#REF!</definedName>
    <definedName name="Z_CD3055E0_25FE_4AF1_8219_119E53DB9B56_.wvu.FilterData" localSheetId="0" hidden="1">'2021 2 кв.'!#REF!</definedName>
    <definedName name="Z_CDD385A2_D97B_4FBA_BC15_976353C69106_.wvu.FilterData" localSheetId="0" hidden="1">'2021 2 кв.'!#REF!</definedName>
    <definedName name="Z_D2E6D8DA_429C_485D_BB5F_C135124DA947_.wvu.FilterData" localSheetId="0" hidden="1">'2021 2 кв.'!#REF!</definedName>
    <definedName name="Z_D4446B26_3896_48A1_96CE_952A66054456_.wvu.FilterData" localSheetId="0" hidden="1">'2021 2 кв.'!#REF!</definedName>
    <definedName name="Z_D6F9E47B_4F66_4EFD_BAED_5ED53E1AF99F_.wvu.FilterData" localSheetId="0" hidden="1">'2021 2 кв.'!#REF!</definedName>
    <definedName name="Z_D9441AE7_8CF4_4700_8D48_60145E312CDD_.wvu.FilterData" localSheetId="0" hidden="1">'2021 2 кв.'!#REF!</definedName>
    <definedName name="Z_DA1121F8_6D66_4F02_9C71_1EAA90035234_.wvu.FilterData" localSheetId="0" hidden="1">'2021 2 кв.'!#REF!</definedName>
    <definedName name="Z_DA6FD294_96A9_4848_843A_003970555CFC_.wvu.FilterData" localSheetId="0" hidden="1">'2021 2 кв.'!#REF!</definedName>
    <definedName name="Z_DC93C182_476A_408F_9676_765DA90A5603_.wvu.FilterData" localSheetId="0" hidden="1">'2021 2 кв.'!#REF!</definedName>
    <definedName name="Z_E27D4144_C895_46DA_BFF5_3A1550871379_.wvu.FilterData" localSheetId="0" hidden="1">'2021 2 кв.'!#REF!</definedName>
    <definedName name="Z_E46B9A66_F20C_43F3_BB21_7B9B16EC6806_.wvu.FilterData" localSheetId="0" hidden="1">'2021 2 кв.'!#REF!</definedName>
    <definedName name="Z_E6BA038D_201B_4306_BA58_A2E0648C14DE_.wvu.FilterData" localSheetId="0" hidden="1">'2021 2 кв.'!#REF!</definedName>
    <definedName name="Z_F14BFB55_E0F0_449D_BF6D_48B2A642AB49_.wvu.FilterData" localSheetId="0" hidden="1">'2021 2 кв.'!#REF!</definedName>
    <definedName name="Z_F627EBE8_5B87_41D5_B449_AFB7FE63478A_.wvu.FilterData" localSheetId="0" hidden="1">'2021 2 кв.'!#REF!</definedName>
    <definedName name="Z_F66F4B22_ACFF_46C4_86A5_1DA7A61CDCE5_.wvu.FilterData" localSheetId="0" hidden="1">'2021 2 кв.'!#REF!</definedName>
    <definedName name="Z_FBDDBA75_327F_4C71_9D00_962AE58835A3_.wvu.FilterData" localSheetId="0" hidden="1">'2021 2 кв.'!#REF!</definedName>
    <definedName name="Z_FD74ED8F_A6E4_476C_A5F9_7AB857259BBA_.wvu.FilterData" localSheetId="0" hidden="1">'2021 2 кв.'!#REF!</definedName>
    <definedName name="_xlnm.Print_Area" localSheetId="0">'2021 2 кв.'!$A$1:$K$489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483" i="6" l="1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 l="1"/>
  <c r="I438" i="6"/>
  <c r="I437" i="6"/>
  <c r="I436" i="6"/>
  <c r="I435" i="6"/>
  <c r="I434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 l="1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0" i="6"/>
  <c r="I289" i="6"/>
  <c r="I288" i="6"/>
  <c r="I287" i="6"/>
  <c r="I286" i="6"/>
  <c r="I284" i="6"/>
  <c r="I283" i="6"/>
  <c r="I282" i="6"/>
  <c r="I281" i="6"/>
  <c r="I280" i="6"/>
  <c r="I279" i="6"/>
  <c r="I278" i="6"/>
  <c r="I277" i="6"/>
  <c r="I276" i="6"/>
  <c r="I275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7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</calcChain>
</file>

<file path=xl/sharedStrings.xml><?xml version="1.0" encoding="utf-8"?>
<sst xmlns="http://schemas.openxmlformats.org/spreadsheetml/2006/main" count="3366" uniqueCount="1438">
  <si>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</si>
  <si>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</si>
  <si>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</si>
  <si>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</si>
  <si>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</si>
  <si>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</si>
  <si>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</si>
  <si>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</si>
  <si>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</si>
  <si>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</si>
  <si>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</si>
  <si>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</si>
  <si>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</si>
  <si>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</si>
  <si>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</si>
  <si>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</si>
  <si>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</si>
  <si>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</si>
  <si>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</si>
  <si>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</si>
  <si>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</si>
  <si>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</si>
  <si>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</si>
  <si>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</si>
  <si>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</si>
  <si>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</si>
  <si>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</si>
  <si>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Филиал "Энергосеть 
пгт. Яя" 
ООО "КЭнК"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</si>
  <si>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</si>
  <si>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</si>
  <si>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</si>
  <si>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</si>
  <si>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</si>
  <si>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10 ТП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</si>
  <si>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</si>
  <si>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</si>
  <si>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</si>
  <si>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</si>
  <si>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</si>
  <si>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</si>
  <si>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26 ТП</t>
  </si>
  <si>
    <t>4 ТП</t>
  </si>
  <si>
    <t>Филиал "Энергосеть 
г. Калтан" 
ООО "КЭнК"</t>
  </si>
  <si>
    <t>Филиал "Энергосеть 
г. Гурьевск" 
ООО "КЭнК"</t>
  </si>
  <si>
    <t>18 ТП</t>
  </si>
  <si>
    <t>25 ТП</t>
  </si>
  <si>
    <t>5 ТП</t>
  </si>
  <si>
    <t>ПС-110/35/6 кВ "Таштагольская"
("ЕвразЭнергоТранс")</t>
  </si>
  <si>
    <t>Филиал "Энергосеть 
г. Юрга" 
ООО "КЭнК"</t>
  </si>
  <si>
    <t>23 ТП</t>
  </si>
  <si>
    <t>20 ТП</t>
  </si>
  <si>
    <t>Филиал "Энергосеть 
г. Мыски" 
ООО "КЭнК"</t>
  </si>
  <si>
    <t>17 ТП</t>
  </si>
  <si>
    <t>16 ТП</t>
  </si>
  <si>
    <t>13 ТП</t>
  </si>
  <si>
    <t>Филиал "Энергосеть Крапивинского района" 
ООО "КЭнК"</t>
  </si>
  <si>
    <t>ПС-110/10 кВ "Пионерная"
("КЭнК")</t>
  </si>
  <si>
    <t>0 ТП</t>
  </si>
  <si>
    <t>28 ТП</t>
  </si>
  <si>
    <t>14 ТП</t>
  </si>
  <si>
    <t>ПС-35/10 кВ "ППШ"
("КЭнК")</t>
  </si>
  <si>
    <t>Филиал "Энергосеть 
г. Тайга" 
ООО "КЭнК"</t>
  </si>
  <si>
    <t>ПС-110/35/6 кВ "Таштагольская"
("ЕвразЭнергоТранс")
ЦРП-5
("КЭнК")</t>
  </si>
  <si>
    <t>2</t>
  </si>
  <si>
    <t>ф.25 (6 кВ)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</si>
  <si>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</si>
  <si>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</si>
  <si>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</si>
  <si>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</si>
  <si>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</si>
  <si>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</si>
  <si>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</si>
  <si>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</si>
  <si>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</si>
  <si>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</si>
  <si>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</si>
  <si>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</si>
  <si>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</si>
  <si>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</t>
  </si>
  <si>
    <t>Филиал "Энергосеть пгт. Промышленная" ООО "КЭнК"</t>
  </si>
  <si>
    <t>15 ТП</t>
  </si>
  <si>
    <t>ПС-35/6 кВ "Коура"
("КЭнК")</t>
  </si>
  <si>
    <t>ПС-110/10 кВ №320 "Чугунаш"
("РЖД")</t>
  </si>
  <si>
    <t>Филиал "Энергосеть пгт. Тяжинский"
ООО "КЭнК"</t>
  </si>
  <si>
    <t>ф.6-1-Килинск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</si>
  <si>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76 ч/сект, 3 юр/лица.</t>
    </r>
  </si>
  <si>
    <t>ф.6-3-Аэропорт (6 кВ)</t>
  </si>
  <si>
    <t>ПС-110/35/6 кВ №28 "Кия-Шалтырь"
(ОАО "РУСАЛ-Ачинск")</t>
  </si>
  <si>
    <t>"Биофильтра", "Очистные сооружения"</t>
  </si>
  <si>
    <t>ПС-35/6 кВ "Казская"
("ЕвразЭнергоТранс")</t>
  </si>
  <si>
    <t>ПС-35/10 кВ №31 "Бачатская"
("Кузбассэлектро")</t>
  </si>
  <si>
    <t>12 ТП</t>
  </si>
  <si>
    <t>ф.10-3-Чугунаш (10 кВ)</t>
  </si>
  <si>
    <t>ПС-35/6 кВ "ЦПП Тайга"
("РЖД")</t>
  </si>
  <si>
    <t>ПС-35/6 кВ "Комсомольская"
("КЭнК")</t>
  </si>
  <si>
    <t>ПС-35/6 кВ №20
(ООО ХК «СДС - Энерго")</t>
  </si>
  <si>
    <t>19 ТП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</si>
  <si>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</si>
  <si>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</si>
  <si>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</si>
  <si>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t>ПС-110/35/6 кВ "Беловская"
("Россети Сибирь")
ЦРП-1
("КЭнК")</t>
  </si>
  <si>
    <t>ПС-110/10 кВ "Коммунальная"
("Россети Сибирь")</t>
  </si>
  <si>
    <t>Филиал "Энергосеть 
г. Новокузнецка" 
ООО "КЭнК"</t>
  </si>
  <si>
    <t>ПС-110/35/10 кВ "Гурьевская"
("Россети Сибирь")</t>
  </si>
  <si>
    <t>162 ч/сект, 27 юр/лиц, скважин, котельная</t>
  </si>
  <si>
    <t>ф.6-15-Д (6 кВ)</t>
  </si>
  <si>
    <t>ПС-35/6 кВ "Машзавод" 
("Россети Сибирь")</t>
  </si>
  <si>
    <t>ПС-35/6 кВ "Рудник"
("Россети Сибирь")</t>
  </si>
  <si>
    <t>ПС-110/10 кВ "Тальжино-Тяговая"
("РЖД")
РП-10 "Тальжино"
("Россети Сибирь")</t>
  </si>
  <si>
    <t>ф.10-1-К (10 кВ)
("Россети Сибирь")</t>
  </si>
  <si>
    <t>ПС-110/10 кВ "Коммунальная"
("Россети Сибирь")
РП-6
("КЭнК")</t>
  </si>
  <si>
    <t>яч.11 (10 кВ)</t>
  </si>
  <si>
    <t>ПС-110/35/10 кВ "Тисульская" 
("Россети Сибирь")
РП-1
("КЭнК")</t>
  </si>
  <si>
    <t>ПС-110/10 кВ "Тутальская"
("РЖД")</t>
  </si>
  <si>
    <t>ф.10-6-П (10 кВ)
("Россети Сибирь")</t>
  </si>
  <si>
    <r>
      <t xml:space="preserve">Отключение от МТЗ.
</t>
    </r>
    <r>
      <rPr>
        <sz val="12"/>
        <rFont val="Arial Cyr"/>
        <charset val="204"/>
      </rPr>
      <t>Причина не установлена.</t>
    </r>
  </si>
  <si>
    <t>ПС-35/10 кВ "Ижморская" ("Россети Сибирь")</t>
  </si>
  <si>
    <t>ТПС-110/10 кВ "Промышленная-тяговая"
("РЖД")</t>
  </si>
  <si>
    <t>ПС-110/35/6 кВ "Афонинская"
("Россети Сибирь")</t>
  </si>
  <si>
    <t>ТПС-35/10 кВ "Абагуровская"
("РЖД")</t>
  </si>
  <si>
    <t>ф.5-10 (10 кВ)
("РЖД")</t>
  </si>
  <si>
    <t>ПС-35/6 кВ "Шахта №12"
("Россети Сибирь")</t>
  </si>
  <si>
    <t>ПС-110/35/6 кВ "Северная"
("Россети Сибирь")
ЦРП-1
("КЭнК")</t>
  </si>
  <si>
    <t>ф.43 (6 кВ)</t>
  </si>
  <si>
    <t>ПС-110/6 кВ "Мундыбашская"
("Россети Сибирь")
РП-9 "Октябрьский"
("КЭнК")</t>
  </si>
  <si>
    <t>ПС-110/6 кВ "Безруковская"
("Россети Сибирь")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</si>
  <si>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Внутрибаковое повреждение трансформатора.</t>
    </r>
  </si>
  <si>
    <t>ПС-110/35/6 кВ "Шахтовая"
("Россети Сибирь")</t>
  </si>
  <si>
    <t>ф.6-31-П (6 кВ)
("Россети Сибирь")</t>
  </si>
  <si>
    <t>ПС-110/10 кВ "Коммунальная"
("Россети Сибирь")
РП-3
("КЭнК")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</si>
  <si>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 аэропорта, насосная (есть резерв), очистные (есть резерв), 147 ч/сект, 9 юр/лиц.</t>
    </r>
  </si>
  <si>
    <t>ПС-110/6 кВ "Опорная-19"
("Евразэнерготранс")</t>
  </si>
  <si>
    <t>ф.2-9-ТБО (6 кВ)</t>
  </si>
  <si>
    <t>ПС-35/6 кВ "Абашевская 3/4"
("Россети Сибирь")</t>
  </si>
  <si>
    <t>ф.6-29-А (6 кВ)
("Россети Сибирь")</t>
  </si>
  <si>
    <t>ТПС-110/10 кВ "Сураново"
("РЖД")</t>
  </si>
  <si>
    <t>29 ТП</t>
  </si>
  <si>
    <t>Филиал "Энергосеть 
г. Мариинск" 
ООО "КЭнК"</t>
  </si>
  <si>
    <t>ПС-110/10 кВ "ЛПК"
("Россети Сибирь")
РП-2
("КЭнК")</t>
  </si>
  <si>
    <t>ф.10-9-2Л (10 кВ)</t>
  </si>
  <si>
    <t>30 ТП</t>
  </si>
  <si>
    <t>2 котельных (1-резерв), 2 скважины, 2 КНС, 2 администрации, 5 школ, 4 д/сада, ДДТ, налоговая, 182 юр/лица, 1447 ч/сект, 42 МКД (29-2эт.-282 кв, 4-3эт.-105 кв, 2-1эт.-8 кв, 7-5эт.-391 кв.) - 786 кв.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</si>
  <si>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</si>
  <si>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t>ПС-35/6 кВ "Дальние горы"
("КЭнК")</t>
  </si>
  <si>
    <t>ф.6-4-Д (6 кВ)
от реклоузера Р-16</t>
  </si>
  <si>
    <t>ф.15 (6 кВ) 
(ОАО "РУСАЛ-Ачинск")</t>
  </si>
  <si>
    <t>ПС-110/35/6 кВ "НПС"
("Россети Сибирь")
РП-8
("КЭнК")</t>
  </si>
  <si>
    <t>ПС-35/10 кВ "Сосновская"
("Россети Сибирь")</t>
  </si>
  <si>
    <t>ф.10-2-Т (10 кВ)
("Россети Сибирь")</t>
  </si>
  <si>
    <t>1 юр.лицо, ОЦ Звенящие Сосны, СНТ Вардовая (34 садовых коттеджа, гаражи), 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</si>
  <si>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ПС-35/6 кВ "Судженская"
("Россети Сибирь")</t>
  </si>
  <si>
    <t>ф.6-11-ДГ (6 кВ)</t>
  </si>
  <si>
    <t>ПС-35/10 кВ "Беловская городская"
("Россети Сибирь")</t>
  </si>
  <si>
    <t>ПС-110/10 кВ "Промузел"
("Россети Сибирь")</t>
  </si>
  <si>
    <t>ф.10-15-Г (10 кВ)
от ПСС-9</t>
  </si>
  <si>
    <t>1646 ч/сект, 1 мкд - 36 кв., школа, АТС, котельная, поликлиника, 40 юр/лиц</t>
  </si>
  <si>
    <t>ПС-110/35/10 кВ "Яйская"
("Россети Сибирь")</t>
  </si>
  <si>
    <t>ПС-110/35/10 кВ "Тяжинская"
("Россети Сибирь")
РП-10 кВ
("КЭнК")</t>
  </si>
  <si>
    <t>ПС-110/35/6 кВ "Шушталепская"
("Россети Сибирь")</t>
  </si>
  <si>
    <t>ф.6-9-П (6 кВ)</t>
  </si>
  <si>
    <t>ПС-110/10 кВ "Западная"
("КЭнК")
РП-11
("КЭнК")</t>
  </si>
  <si>
    <t>ПС-110/35/6 кВ "Шерегеш-1"
("ЕвразЭнергоТранс")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</si>
  <si>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4 юр/лица, 1 комм/дом барачного типа (2-х эт. 10 квартир).</t>
    </r>
  </si>
  <si>
    <t>ф.6-5-Ключевой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</si>
  <si>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2 насосных, 473 ч/сект, 9 юр/лиц.</t>
    </r>
  </si>
  <si>
    <t>ПС-110/35/10 кВ "Рудничная"
("Россети Сибирь")</t>
  </si>
  <si>
    <t xml:space="preserve">ф.10-6-А (10 кВ)
("Россети Сибирь")
от КРУН-1
(ООО КЭнК) </t>
  </si>
  <si>
    <t>ПС-110/35/10 кВ "Чебулинская"
("Россети Сибирь")</t>
  </si>
  <si>
    <t>ф.10-17-П (10 кВ)
("Россети Сибирь")</t>
  </si>
  <si>
    <t>1 юр/лицо, 11 ч/сект</t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</si>
  <si>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</si>
  <si>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</si>
  <si>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t>ПС-35/10 кВ "Беловская городская"
("Россети Сибирь")
РП-9
("КЭнК")</t>
  </si>
  <si>
    <t>ПС-110/35/6 кВ "Осинниковская"
("Россети Сибирь")</t>
  </si>
  <si>
    <t>ПС-35/10 кВ "Осиновская"
("Россети Сибирь")</t>
  </si>
  <si>
    <t>ф.6-32-П (6 кВ)
("Россети Сибирь")</t>
  </si>
  <si>
    <r>
      <rPr>
        <sz val="12"/>
        <color rgb="FFFF0000"/>
        <rFont val="Arial Cyr"/>
        <charset val="204"/>
      </rPr>
      <t>8 ТП КЭнК, 15 потреб.:</t>
    </r>
    <r>
      <rPr>
        <sz val="12"/>
        <rFont val="Arial Cyr"/>
        <charset val="204"/>
      </rPr>
      <t xml:space="preserve">
4 АЗС, 2 гаражных кооператива, 48 юр/лиц, котельная, КНС №108, освещение дороги 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</si>
  <si>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насосная, 1 ч/сект, 8 юр/лица</t>
    </r>
  </si>
  <si>
    <t>ВЛ-35-Л-9 (35 кВ)</t>
  </si>
  <si>
    <t>ПС-35/6 кВ "Сибирская"
("Россети Сибирь")</t>
  </si>
  <si>
    <t>ф.6-19-СГ (6 кВ)
от реклоузера R-1</t>
  </si>
  <si>
    <t>ф.6-10 "Шалым" (6 кВ)</t>
  </si>
  <si>
    <t>4 юр/лица, 405 ч/сектора</t>
  </si>
  <si>
    <t>ТП-93</t>
  </si>
  <si>
    <t>ПС-35/6 кВ "Осинники-5"
("Россети Сибирь")</t>
  </si>
  <si>
    <t>ПС-110/35/6 кВ "Мысковская"
("Россети Сибирь")
РП-5
("КЭнК")</t>
  </si>
  <si>
    <t>ф.604 (6 кВ)
от реклоузера R-604.1</t>
  </si>
  <si>
    <t>ПС-110/35/6 кВ "Тырганская"
("Россети Сибирь")</t>
  </si>
  <si>
    <t>ф.6-9-Д (6 кВ)</t>
  </si>
  <si>
    <t>ПС-110/6 кВ "Северо-Байдаевская"
("Россети Сибирь")</t>
  </si>
  <si>
    <t>ПС-110/35/10 кВ "Весенняя"
("Россети Сибирь")</t>
  </si>
  <si>
    <t>ПС-35/6 кВ "Физкультурник"
("Россети Сибирь")
РП-9
("КЭнК")</t>
  </si>
  <si>
    <t>ф.6-16-В5 (6 кВ)</t>
  </si>
  <si>
    <t>Скважина (рез), 2 дома отдыха</t>
  </si>
  <si>
    <t>ф.15 (6 кВ)</t>
  </si>
  <si>
    <t xml:space="preserve">котельная ГТХ №15 (резерв), котельная ТЭР №114, дет/сад №12, дет/сад №80, дет/сад №68, вышкасвязи, юр/лица, 654 ч/сект, 33 мкд - 530 кв., 9 бараков - 150 кв. </t>
  </si>
  <si>
    <t>ф.10-31-27 (10 кВ)</t>
  </si>
  <si>
    <t>ф.6-17 (6 кВ)
от ЯКНО-2</t>
  </si>
  <si>
    <t>ПС-35/10 кВ "Николаевская"
("Россети Сибирь")</t>
  </si>
  <si>
    <t>ф.10-2-Т (10 кВ)
("Россети Сибирь")
от реклоузера</t>
  </si>
  <si>
    <t>24 ТП</t>
  </si>
  <si>
    <t>ТП-180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</si>
  <si>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</si>
  <si>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</si>
  <si>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апреля по июнь 2021г., включительно). </t>
  </si>
  <si>
    <t>ПС-110/35/10 кВ "Яйская"
("Россети Сибирь")
РП-10 кВ
("КЭнК")</t>
  </si>
  <si>
    <t>ф.10-13-НБ (10 кВ)</t>
  </si>
  <si>
    <t>Гортоп, УПК, ИК-37 (гостиница, склады, комната свиданий, питомник), школа №3, АЗС (газпром), 10 юр/лиц, 619 ч/сектор.</t>
  </si>
  <si>
    <t>ф.10-31-11 (10 кВ)</t>
  </si>
  <si>
    <t>20 ч/с, 14 мкд  2 эт - 268 кв, Котельная (есть резерв), насосная (есть резерв), АТС, 2 юр/лица</t>
  </si>
  <si>
    <t>Филиал "Энергосеть 
пгт. Яшкино" 
ООО "КЭнК"</t>
  </si>
  <si>
    <t>ПС-110/35/6 кВ "Яшкинская"
("Россети Сибирь")</t>
  </si>
  <si>
    <t>ф.6-16-Г (6 кВ)
(Ввод на 2 с.ш. РП-1)</t>
  </si>
  <si>
    <t xml:space="preserve">Дом творчества, 2 дет/сада, школа, Узел связи, 2 поликлиники, Администрация поселка, Техникум, Общежитие, Полиция, Прокуратура, ПНС, 32 ком. дома (13 5эт. 803 кв, 14 2эт. 176 кв, 5 3эт. 134 кв.) - 1113 кв., 37 юр/лиц </t>
  </si>
  <si>
    <t>ПС-110/6 кВ "Северо-Байдаевская"
("Россети Сибирь")
ф.6-47-Б (6 кВ)
("ЦОФ Щедрухинская")
отпайка от оп. №62/5
("КЭнК")
от ПСС-Б1
("КЭнК")</t>
  </si>
  <si>
    <t>СТП-Б-3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</si>
  <si>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60 ч/сект, 4 юр/лица</t>
    </r>
  </si>
  <si>
    <t>ПС-35/6 кВ "Физкультурник"
("Россети Сибирь")</t>
  </si>
  <si>
    <t>ф.6-11-ФГ (6 кВ)
(Ввод на 2 с.ш. РП-9)</t>
  </si>
  <si>
    <t>Дет/сад, 2 школы, школа-интернат (+ котельная), ДДТ, 2 пол-ки, кожно-венерич. диспансер, 2 котельные, 30 юр/лиц, 134 ч/сект, 41 мкд (1-1 эт.-25 кв., 27- 2эт.-486 кв, 8- 3 эт.-204 кв, 4- 4 эт.-160 кв) - 875 кв</t>
  </si>
  <si>
    <t>ф.6-1-ФГ (6 кВ)</t>
  </si>
  <si>
    <t>Насосная (резерв), 2 юр/лица, 175 ч/сект., 2-3 эт. мкд - 72 кв.</t>
  </si>
  <si>
    <t>ф.6-3-ФГ (6 кВ)</t>
  </si>
  <si>
    <t>Дет/сад (+ котельная), школа (+ котельная),  отд. связи, 15 юр/лиц, 591 ч/сектора, 1-2 эт. мкд - 7 кв.</t>
  </si>
  <si>
    <t>ПС-110/35/10 кВ "Промышленная сельская"
("Россети Сибирь")</t>
  </si>
  <si>
    <t>ф.10-6-Л (10 кВ)
("Россети Сибирь")</t>
  </si>
  <si>
    <t>Котельные - 5шт,  МКД 10шт-336кв (централизованное отопление), ФНС, 
Д/С-1, Насосная Станция,Скважины 4шт, ч/сектор 164 шт.(печное отопление) 
27 юр/лиц</t>
  </si>
  <si>
    <t>ПС-35/6 кВ "Грамотеинская 1/2"
("Россети Сибирь")</t>
  </si>
  <si>
    <t>ф.6-33-П (6 кВ)</t>
  </si>
  <si>
    <t>308 ч/с, 4 комм.дома (2эт.-56кв), Школа, Д/сад, 6 юр.лиц,спорткомплекс</t>
  </si>
  <si>
    <t xml:space="preserve">ПС-35/6 кВ "Сухаринка"
("КЭнК")
ф.6-2-Т ( 6 кВ) </t>
  </si>
  <si>
    <t>ТП-327</t>
  </si>
  <si>
    <t>1  ТП</t>
  </si>
  <si>
    <r>
      <t xml:space="preserve">ОДС-2
</t>
    </r>
    <r>
      <rPr>
        <sz val="12"/>
        <rFont val="Arial Cyr"/>
        <charset val="204"/>
      </rPr>
      <t>База отдыха "Голубое озеро" (3 гостиничных дома) поселок Самара 6 домов ч/сектора</t>
    </r>
  </si>
  <si>
    <t>ф.6-13-ГРЭ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</si>
  <si>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Котельная, 3 насосные, 1 МКД - 38 кв, 452 ч/сект, 16 юр/лиц, автовокзал, детский приют</t>
    </r>
  </si>
  <si>
    <t>ф.6-6-СГ (6 кВ)
(Ввод на 2 с.ш. РП-7)</t>
  </si>
  <si>
    <t>Насосная (есть резерв), СТ "Шахтер-1" (8 домов - проживание в летнее время), 5 юр/лиц</t>
  </si>
  <si>
    <t>ф.6-13-ФГ (6 кВ)
(Ввод на 1 с.ш. РП-9)</t>
  </si>
  <si>
    <t>Отд. связи, 2 котельных, насосная, 12 юр/лиц, 543 ч/сект, 9 МКД (5-2эт. - 56 кв., 1-3эт. - 36 кв., 2-5эт. - 160 кв., 1-4эт. - 41 кв.) - 293 кв</t>
  </si>
  <si>
    <t>ф.6-19-ФГ (6 кВ)</t>
  </si>
  <si>
    <t>Дет/сад, муз. школа, ДК, котельная, 3 юр/лиц, 116 ч/сект, насосная, 5 МКД ( 1-1 эт.-11 кв., 3-2 эт. - 32 кв., 1-3эт.  - 24 кв.) - 67 кв</t>
  </si>
  <si>
    <t>ф.6-21-ФГ (6 кВ)</t>
  </si>
  <si>
    <t xml:space="preserve"> 5 юр/лиц, 93 ч/сектора </t>
  </si>
  <si>
    <t>Насосная (резерв), 2 юр/лица, 175 ч/сект.</t>
  </si>
  <si>
    <t>Дет/сад (+ котельная), школа (+ котельная), отд. связи, 15 юр/лиц, 591 ч/сектора, 1-2 эт. мкд - 7 кв.</t>
  </si>
  <si>
    <t xml:space="preserve"> Скважина (рез), 2 дома отдыха</t>
  </si>
  <si>
    <t>ф.6-514-О (6 кВ)
от ЯКНО-3</t>
  </si>
  <si>
    <t>224 ч/сект, 7 ю/лиц, 97 дач/уч</t>
  </si>
  <si>
    <t>ф.6-31-П (6 кВ)
("Россети Сибирь")
от ЛР №62/1
("КЭнК")</t>
  </si>
  <si>
    <t>9 ТП ("КЭнК")
2 ТП
("Рос-сети Сибирь")</t>
  </si>
  <si>
    <t>СНТ-"Малиновая горка", СНТ-"Рябинка" (всего 393 дачных дома - 60 домов с постоянным проживанием), 2 вышки связи, ТП-96: 1 мкд - 8 кв., ТП-32: ВНС Сигнальная</t>
  </si>
  <si>
    <t>ПС-35/6 кВ №1 "Центральная"
(ООО "Горэлектросеть")</t>
  </si>
  <si>
    <t>ф.27-188 (6 кВ)
(ООО "Горэлектросеть")</t>
  </si>
  <si>
    <t>1 ТП ("КЭнК")
3 ТП ("ГЭС")</t>
  </si>
  <si>
    <t>ТП-191: МБЛПУ "Городская Клиническая Больница №2" (Больница, Базовая станция, Спиральная Компьютерная Томография)
ТП-188: 1 мкд - 33 кв.
ТП-189: д/сад №158
ТП-190: 1 мкд - 70 кв.</t>
  </si>
  <si>
    <t>10 мкд 2эт - 180 кв, Котельная (есть резерв), насосная (есть резерв), 10 юр/лиц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</si>
  <si>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 (+котельная), пож. депо (котельная), 16 юр/лиц, 485 ч/сект.</t>
    </r>
  </si>
  <si>
    <t>ф.6-9-П (6 кВ)
от ЛР-2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</si>
  <si>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231 дом ч/сектора, 6 юр/лиц.</t>
    </r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</si>
  <si>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 (+котельная), пож. депо (котельная), 10 юр/лиц, 254 ч/сект.</t>
    </r>
  </si>
  <si>
    <t>ПС-35/6 кВ №20
(ООО ХК «СДС - Энерго»)</t>
  </si>
  <si>
    <t>ф.13 (6 кВ)</t>
  </si>
  <si>
    <t>"Прокопьевский психоневрологический интернат", котельная "Тепломир" (пос.Б.Керлегеш); юр.лица, 620 ч/сектора, 2 коммунальных дома (16 кв. центральное отопление)</t>
  </si>
  <si>
    <t>ф.6-6-Н (6 кВ)
от ВВ в ТП-755</t>
  </si>
  <si>
    <t>411 домов частного сектора (печное отопление), юр/лица.</t>
  </si>
  <si>
    <t xml:space="preserve">ф.6-4-ВО (6 кВ) 
от ПСС №9 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</si>
  <si>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Насосная, мед. пункт, 1 юр/лицо, 44 ч/с (33 д ч/с, 11 дач), 1 гараж, </t>
    </r>
  </si>
  <si>
    <t>СНТ-Озерки: 198 дома (30 домов круглосуточного проживания)</t>
  </si>
  <si>
    <t>ПС-110/35/6 кВ "Северная"
("Россети Сибирь")</t>
  </si>
  <si>
    <t>ф.6-6-С (6 кВ)
(Ввод 2 с.ш. ЦРП-1)</t>
  </si>
  <si>
    <t>31 ТП</t>
  </si>
  <si>
    <t xml:space="preserve">4 АЗС, 2 гаражных кооператива, 93 юр/лиц, котельная, КНС №108, освещение дороги </t>
  </si>
  <si>
    <t>ПС-110/35/6 кВ №28 "Кия-Шалтырь"
(ОАО "РУСАЛ-Ачинск")
ТП-14 "Бойлерная"
(МУП "ЖКУ")</t>
  </si>
  <si>
    <t>ф."Водозаборные сооружения" (6 кВ)</t>
  </si>
  <si>
    <t>Насосная 2-го подъема, пожарная часть, 5 скважин.</t>
  </si>
  <si>
    <t>ПС-35/6 кВ "Куйбышевская"
("Россети Сибирь")
ЦРП-23
("Россети Сибирь")
ф.6-15-ТП-22 
("Россети Сибирь")</t>
  </si>
  <si>
    <t>ТП-22 (6 кВ)</t>
  </si>
  <si>
    <t>5-я городская больница.</t>
  </si>
  <si>
    <t>ПС-35/6 кВ "Кайчакская"
("КЭнК")</t>
  </si>
  <si>
    <t>В-6-Т1 (6 кВ)
(ВВ-6 кВ в КРУН-1)</t>
  </si>
  <si>
    <t>Угольный разрез</t>
  </si>
  <si>
    <t>ПС-110/35/6 кВ "Прокопьевская"
("Россети Сибирь")
РП-18 
("КЭнК")</t>
  </si>
  <si>
    <t>ф.6-14-Ц (6 кВ)
(ввод 2 секции в РП-18)</t>
  </si>
  <si>
    <r>
      <rPr>
        <b/>
        <sz val="12"/>
        <color rgb="FFFF0000"/>
        <rFont val="Arial Cyr"/>
        <charset val="204"/>
      </rPr>
      <t>2 котельные ТЭР № 22,23</t>
    </r>
    <r>
      <rPr>
        <sz val="12"/>
        <rFont val="Arial Cyr"/>
        <charset val="204"/>
      </rPr>
      <t xml:space="preserve">; травмбольница; насосная;  травмпункт; 2 дет.сада  № 3; 28; 117 дома частного сектора (печное отоплени); 19 коммунальных домов (660 кв. центральное отопление); юр.лица; гаражи. </t>
    </r>
  </si>
  <si>
    <t>ПС-6/6 кВ №4
(ООО ХК «СДС - Энерго»)</t>
  </si>
  <si>
    <t>ф.6-7-Т (6 кВ)</t>
  </si>
  <si>
    <r>
      <rPr>
        <b/>
        <sz val="12"/>
        <color rgb="FFFF0000"/>
        <rFont val="Arial Cyr"/>
        <charset val="204"/>
      </rPr>
      <t>1 котельная ТЭР № 28</t>
    </r>
    <r>
      <rPr>
        <sz val="12"/>
        <rFont val="Arial Cyr"/>
        <charset val="204"/>
      </rPr>
      <t>; 1146 домов частного сектора (печное отопление); 12 коммунальных  домов (257 кв. центральное отопление); 23 юр.лиц</t>
    </r>
  </si>
  <si>
    <t>ф.9 (6 кВ)</t>
  </si>
  <si>
    <t>165 ч/сектора</t>
  </si>
  <si>
    <t>ф.10-11-А (10 кВ)
("Россети Сибирь")
до СП-2</t>
  </si>
  <si>
    <t>Котельная, 2 скважины, 3 мкд - 33 кв, 93 ч/сектора, 6 юр/лиц.</t>
  </si>
  <si>
    <t>ПС-110/35/6 кВ "Тырганская"
("Россети Сибирь")
РП-15
("КЭнК")</t>
  </si>
  <si>
    <t>яч.8 (6 кВ)</t>
  </si>
  <si>
    <t>Юр.лица; 322 дома частного сектора (печное отопление); 6 гаражей</t>
  </si>
  <si>
    <t>ПС-110/35/6 кВ "Юргинская"
("Россети Сибирь")
РП-10
("КЭнК")</t>
  </si>
  <si>
    <t>ф.6-9-9 (6 кВ)
от ПСС-9 (6 кВ)</t>
  </si>
  <si>
    <t>Котельная №8, 19 юр/лицо (17 объектов), 479 ч/сектора.</t>
  </si>
  <si>
    <t>ПС-35/6 кВ "Шахта №13"
("Россети Сибирь")
ф.6-36-Г (6 кВ)</t>
  </si>
  <si>
    <t>ТП-16 (Т-1)</t>
  </si>
  <si>
    <t>2 МКД (42 квартиры), котельная №10 (есть резерв), скорая помощь., 1 юр/лицо.</t>
  </si>
  <si>
    <t>ф.10-4-П (10 кВ)
до опоры №30
("РЖД")
от опоры №30 
("КЭнК")</t>
  </si>
  <si>
    <t>21 ТП</t>
  </si>
  <si>
    <t>5 Д/С, 2 школы, Администрация, АТС (резерв), РДК, РОВД, МЧС, ЦРБ (есть резерв), ФНС (есть резерв), Насосная станция, Котельная интерната, 53 юр/лиц, МКД 74 шт-1276кв (централизованное отопление), 187 частный сектор (печное отопление)</t>
  </si>
  <si>
    <t>ф.10-10-С (10 кВ)
от ВВ в ТП-6</t>
  </si>
  <si>
    <t>640 домов ч/с, 15 юр/лиц, скважина, 3 котельные, баня, 2 общежития-30комн., етский лагерь "Олимпиец", водонапорная башня, инфекционное отделение ЦРБ.</t>
  </si>
  <si>
    <t>ф.10-7-В (10 кВ)
от ЯКНО-3</t>
  </si>
  <si>
    <t>5 котельные, водовод, скважина, РОВД, администрация, школа, МЧС, ЕДДС,  57 юр/лиц, 835 ч/сект, 21 мкд (6 - 3 эт 230 кв;15 -2 эт 240 кв.) - 500 кв., 33 гаража</t>
  </si>
  <si>
    <t>ПС-35/6 кВ "Сибирская"
("Россети Сибирь")
РП-7
("КЭнК")</t>
  </si>
  <si>
    <t>ф.712 (6 кВ)</t>
  </si>
  <si>
    <t>60 ч/сектора, 3-3 эт. МКД - 50 кв., 33 гаража</t>
  </si>
  <si>
    <t>ПС-110/10 кВ "Мехзаводская"
("Россети Сибирь")
РП-1
(КЭнК)</t>
  </si>
  <si>
    <t>ф.10-9-РП (10 кВ)
от ЯКНО-1</t>
  </si>
  <si>
    <t>41 юр/лицо</t>
  </si>
  <si>
    <t>ПС-6/6 кВ №4
(ООО ХК «СДС - Энерго»)
ф.6-7-Т (6 кВ)</t>
  </si>
  <si>
    <t>ТП-213</t>
  </si>
  <si>
    <t>1ТП</t>
  </si>
  <si>
    <t xml:space="preserve">Котельная ТЭР №28, 4 МКД - 65 кв., 91 ч/сект, 4 юр/лица </t>
  </si>
  <si>
    <t>ПС-110/10 кВ 
"Тепличная"
("Россети Сибирь")
ф.10-27-П (10 кВ).
("Россети Сибирь")</t>
  </si>
  <si>
    <t>СТП-702П</t>
  </si>
  <si>
    <t>Вышка завязи Мегафон</t>
  </si>
  <si>
    <t>яч.12 (10 кВ)</t>
  </si>
  <si>
    <t>10 мкд - 968 кв.; юр.лица; гаражи</t>
  </si>
  <si>
    <t>2 котельных (1-резерв), 2 скважины, 2 КНС, 2 администрации, 5 школ, 4 д/сада, ДДТ, налоговая, 182 юр/лица, 1331 ч/сект, 38 МКД (25-2эт.-282 кв, 4-3эт.-105 кв, 2-1эт.-8 кв, 7-5эт.-391 кв.) - 786 кв.</t>
  </si>
  <si>
    <t>ПС-35/6 кВ "Ново-Байдаевская" 
("Россети Сибирь")</t>
  </si>
  <si>
    <t>ф.6-14-З (6 кВ)
("Россети Сибирь")</t>
  </si>
  <si>
    <t>18 ч/сектора</t>
  </si>
  <si>
    <t>ф.6-13-Г (6 кВ)
(Ввод на 2 с.ш. ЦРП-1)</t>
  </si>
  <si>
    <t>828ж/д ч/с, 52 мкд (44- 2эт- 592кв, 8- 5эт- 427кв)- 1019кв, Больница, роддом, Школа, 3 д/сада, гидроузел, Энергосеть, + 108 юр. Лица</t>
  </si>
  <si>
    <t>ПС-110/35/10 кВ "Гурьевская"
("Россети Сибирь")
РП-10 кВ
("КЭнК")</t>
  </si>
  <si>
    <t>ф.10-13-А (10 кВ)</t>
  </si>
  <si>
    <t>657 ч/сект, 22 юр/лиц, школа, ДК, нефтебаза, скважина, 3 АЗС</t>
  </si>
  <si>
    <t>ф.10-13-А (10 кВ)
от ЯКНО-2</t>
  </si>
  <si>
    <t>148 ч/сект, 10 юр/лиц, школа, ДК, нефтебаза, скважина, 3 АЗС</t>
  </si>
  <si>
    <t>Котельная, муз школа, КНС, горбольница №1 ввод №1, детская больница ввод №1, 34 юр лицо, 249 ч/сектор, 313 комм кв  .</t>
  </si>
  <si>
    <t>ф.10-5-МЧ (10 кВ)
от ПСС-2</t>
  </si>
  <si>
    <t xml:space="preserve">СНТ Вишневый Сад, Химстроивец, Астра-1, 2, Бодрость-1, 2, Синильга-1, 2, Метеор, КВВУС. (1191 дачный дом из них 4 дома постоянного проживания) </t>
  </si>
  <si>
    <t>ПС-110/10 кВ "Коммунальная"
("Россети Сибирь")
ф.10-6-М6 (6 кВ)</t>
  </si>
  <si>
    <t>ТП-725</t>
  </si>
  <si>
    <t>3 МКД - 302 кв., дет/сад, 4 юр/лица</t>
  </si>
  <si>
    <t>ПС-110/35/6 кВ "Опорная-20"
("Евразэнерготранс")</t>
  </si>
  <si>
    <t>ф.6-36-2 (6 кВ)</t>
  </si>
  <si>
    <t>Гор.больница №29 (хирургическое отделение), ГНС-202А (есть резерв)</t>
  </si>
  <si>
    <t xml:space="preserve">5 юр/лиц, 148 ч/сектор, 2 мкд - 24 кв. </t>
  </si>
  <si>
    <t>Интернат, котельная "Тепломир", юр/лица, 620 ч/сектора, 2 мкд - 16 кв.</t>
  </si>
  <si>
    <t>ф.6-9-П (6 кВ)
от Реклоузера №24</t>
  </si>
  <si>
    <t>ВНС, ДК, вышка связи, 1 ю/лицо, 279 ч/сект</t>
  </si>
  <si>
    <t>ф.10-5-МЧ (10 кВ)</t>
  </si>
  <si>
    <t>2978 ч/сект (дома в СНТ)</t>
  </si>
  <si>
    <t>ф.10-17-А (10 кВ)
(Ввод ЦРП-10 кВ)</t>
  </si>
  <si>
    <t xml:space="preserve">3 ТП (КЭнК)
3 (потребит.) </t>
  </si>
  <si>
    <t>ПАО "Мегафон", Скважина; котельная №24; МАУ Отдых (лагерь "Журавлик", "Спутник"); ж/дом-24кв; Дом отдыха "Бизнес-отель", ЧЛ Марабян А.Х.</t>
  </si>
  <si>
    <t>ПС-110/10 кВ "Мехзаводская"
("Россети Сибирь")
РП-1
("КЭнК")</t>
  </si>
  <si>
    <t>ф.10-7-24 (10 кВ)</t>
  </si>
  <si>
    <t>Котельная №1,№10, ЦРБ, Род дом, Д/с Сказка, Школа искуств, 53 юр/лиц, 29 ч/сектора(печное отопление), Многоквартирные жилые дома 30 (1089 кв.) (централизованное отопление) .59 гаражей.</t>
  </si>
  <si>
    <t>Резервное питание котельной</t>
  </si>
  <si>
    <t>ф.6 (6 кВ)
от ТП №1</t>
  </si>
  <si>
    <t>Школа, Дворец культуры, Белогорская амбулатория, филиал "Энергосеть пгт Белогорск", МУП ЖКУ "Белогорск", УК "Белогорск", 3 ИП, 3 МКД (274 кв.), 2 гаражных кооператива, 1-СОО; 1- ТСНП.</t>
  </si>
  <si>
    <t>ф.20 (6 кВ)</t>
  </si>
  <si>
    <t>Д/сад, АБК карьера, ОАО "Сибпромтранс, 6 гаражных кооперати вов, администрация, РТРС,почта,участко- вый пункт полиции, сбербанк,ростелеком, УК"уют", церковь, 14 домов ч/с-26кв, 25 МКД - 1016 кв, 22 ИП.</t>
  </si>
  <si>
    <t>ПС-110/35/10 кВ "Спутник"
("Россети Сибирь")</t>
  </si>
  <si>
    <t>ф.Восточный-1 (10 кВ)
(Ввод 2 с.ш. 10 кВ РП-1-КВ)</t>
  </si>
  <si>
    <t>17 МКД (15-9 эт. - 947 кв., 1-1эт. - 18 кв., 1-5 эт. - 62 кв.) - 1027 кв.</t>
  </si>
  <si>
    <t>ф.10-7-ПЯ (10 кВ)
(Ввод 1 с.ш. 10 кВ РП-2-КВ)</t>
  </si>
  <si>
    <t>Котельная, СИЗО-4, ГМЗ, 1 юр/лицо, 15 ч/сектр, МКД (7-9 эт.-608 кв., 2-5 эт.-90кв.)-698 кв.</t>
  </si>
  <si>
    <t>ф.10-9-РП (10 кВ)
до ЯКНО-1</t>
  </si>
  <si>
    <t>28 ч/сектора, 2 юр/лица.</t>
  </si>
  <si>
    <t>ПС-35/10 кВ "Осиновская"
("Россети Сибирь")
ЦРП-10 кВ
("КЭнК")</t>
  </si>
  <si>
    <t>ф.10-6-А (10 кВ)
до КРУН-1</t>
  </si>
  <si>
    <t xml:space="preserve">7 ТП
(потребит.) </t>
  </si>
  <si>
    <t>5 юр/лиц, 7 СНТ: (СТ Энергия +, СТ Родничок, СТ Электрон, СТ Медик, СТ Жилищник)</t>
  </si>
  <si>
    <t>4 ТП
(КЭнК)
7 ТП
(потреб.)</t>
  </si>
  <si>
    <t>Столовая, дробильное оборудование, насосная</t>
  </si>
  <si>
    <t>ф.6-17 (6 кВ)
от ЯКНО-5</t>
  </si>
  <si>
    <t>2 ТП
(КЭнК)
5 ТП
(потреб.)</t>
  </si>
  <si>
    <t>Дробильное оборудование</t>
  </si>
  <si>
    <t>ПС-220/110/6 кВ 
"ТЭЦ КМК"
("МЭФ")
ЦРП-1
(ООО "Горэлектросеть")</t>
  </si>
  <si>
    <t>ф.18-46 (6 кВ)
(ООО "Горэлектросеть")</t>
  </si>
  <si>
    <t>1 ТП
(КЭнК)
4
(ГЭС)</t>
  </si>
  <si>
    <t>1 юрлицо, АТС (резерв), МБДОУ "Детский сад №48"</t>
  </si>
  <si>
    <t>Д/сад, 8 гаражных кооперативов, администрация, РТРС, почта, пункт полиции, сбербанк, церковь, 27 ч/сект, 31 мкд - 1290 кв, школа, амбулатория, филиал "Энергосеть пгт Белогорск", АТС, ДК, 31 юр/лицо</t>
  </si>
  <si>
    <t>ТПС-110/35/10 кВ "Ижморская-тяговая"
("РЖД")</t>
  </si>
  <si>
    <t>ф.3-10 (10 кВ)</t>
  </si>
  <si>
    <t>Котельная, 2 скважина, школа №2, МЧС, 8 юр/лиц, 512 ч/сектора.</t>
  </si>
  <si>
    <t>ТПС-110/35/10 кВ "Ижморская"
("РЖД")</t>
  </si>
  <si>
    <t>ф.4-10 (10 кВ)</t>
  </si>
  <si>
    <t>Котельная, Админ. Ижморского гор. поселения, ДЮШС, 2 скважины, 24 юр/лица, 468 ч/сектора, 1 3-эт. мкд - 33 кв., 2 вышки связи</t>
  </si>
  <si>
    <t>ПС-35/6 кВ №10
(ООО ХК «СДС - Энерго»)</t>
  </si>
  <si>
    <t>ф.19 (6 кВ)
от ВВ-6 в ТП-109</t>
  </si>
  <si>
    <t>31 коммунальный дом (686 кв.); пожарная часть № 1; поликлиника; Ж.Д.больница; дет.сад №3; школа № 4; насосная;  скорая помощь;  412 домов частного сектора; 54 юр.лица, котельная ТЭР № 25 (резерв); котельная ТЭР № 22; котельная ГТХ № 24; 28 гаражей.</t>
  </si>
  <si>
    <t>ПС-35/6 кВ "Грамотеинская 1/2"
("Россети Сибирь")
РП-8
("КЭНК")
ф.РП-8-9 (6 кВ)</t>
  </si>
  <si>
    <t>ТП-587</t>
  </si>
  <si>
    <t>17 мкд ( 3эт- 502кв), 29 юр. Лиц (РКЦ, библиотек, 3-и стамотологии, почта, магазины, парикмахерские, фотосалон)</t>
  </si>
  <si>
    <t>ПС-35/6 кВ "Каритшал" ("КЭнК")</t>
  </si>
  <si>
    <t>ф.6-4 "Склад ВВ"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</si>
  <si>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Склад ВВ, гостиница</t>
    </r>
  </si>
  <si>
    <t>ПС-35/10 кВ "Парковая"
("КЭнК")
РП-1
("КЭнК")
ф РП-1-16 (10 кВ)
("КЭнК")</t>
  </si>
  <si>
    <t>ТП- 245 (Т-1)</t>
  </si>
  <si>
    <t>18 юр.лиц.</t>
  </si>
  <si>
    <t>ПС-6/6 кВ №9
(ООО ХК «СДС - Энерго»)</t>
  </si>
  <si>
    <t>ф.1 (6 кВ)</t>
  </si>
  <si>
    <t xml:space="preserve">НФС (резерв); 771 дом частного сектора (печное отопление);1 коммунальный дом (8 кв. центральное отопление); 12 юр.лиц (в том числе котельная ГТХ №30) </t>
  </si>
  <si>
    <t>ф.10-18-Г (10 кВ)</t>
  </si>
  <si>
    <t>640 ч/с, 13 юр/лиц,ПНС ,КНС .</t>
  </si>
  <si>
    <t>ф.10-18-Г (10 кВ) 
до ТП-283</t>
  </si>
  <si>
    <t>11 МКД (346 квартир), администрация, гимназия, ПСЧ, 42 юр.лица</t>
  </si>
  <si>
    <t>ф.10-6-А (10 кВ)
("Россети Сибирь")</t>
  </si>
  <si>
    <t>пАО "Мегафон", Скважина; котельная №24; МАУ Отдых (лагерь "Журавлик", "Спутник"); ж/дом-24кв; Дом отдыха "Бизнес-отель", ЧЛ Марабян А.Х.</t>
  </si>
  <si>
    <t>ф.10-7-ВП-2 (10 кВ)
от ЯКНО- 2</t>
  </si>
  <si>
    <t>КНС №2, пилорама, водобашня Иманская, Скважина ГРП, Ветстанция, гараж, лаборатория,   школьная котельная,д/сад Росинка, Механический цех, магазин "Кемавтозапчать",м-н "Виктория", скважина ГРП, 457 ч/сектор, 1 МКД - 30 кв, 10 гараж/хоз.постройка.</t>
  </si>
  <si>
    <t>ПС-110/10 кВ "Пионерская"
("Россети Сибирь") 
РП-10
("КЭнК")</t>
  </si>
  <si>
    <t>ф.10-18-2С (6 кВ)
(Ввод на 2 с.ш. РП-10)</t>
  </si>
  <si>
    <t>2 юр. лица</t>
  </si>
  <si>
    <t>ПС-35/6 кВ ""Беловский разрез" 
("Россети Сибирь")</t>
  </si>
  <si>
    <t>ф.6-40-ГШ (6 кВ)</t>
  </si>
  <si>
    <t>3 5-эт. мкд - 170 кв, 26 ч/с, Котельная, Очистные, КНС, АЗС, базовая станция сот. Связи, торг.павильон</t>
  </si>
  <si>
    <t>ПС-35/6 кВ "Туманная"
("КЭнК")</t>
  </si>
  <si>
    <t>ф.6-11"ФС"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</si>
  <si>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Фильтровальная  станция (ЮКЭК есть резерв), С/З-1: МБУ "Спортивно-технический комплекс (резевное питание).</t>
    </r>
  </si>
  <si>
    <t>ф.6-4-Д (6 кВ)
от реклоузера R-16</t>
  </si>
  <si>
    <t>6 юр лиц, 148 ч/сектор (печное), 
24 комм кв (ценрализованное).</t>
  </si>
  <si>
    <t>ф.10-0-С (6 кВ)
(Ввод на 1 с.ш. РП-10)</t>
  </si>
  <si>
    <t>Котельная (резерв) ОАО "А-Энерго", ООО "Мариинскинвестгрупп", ООО Мариинский элеватор, ИП Легалова</t>
  </si>
  <si>
    <t>ПС-110/35/10 кВ "Тяжинская"
("Россети Сибирь")</t>
  </si>
  <si>
    <t>ф.10-14-К (10 кВ)
(Ввод на 1 с.ш. РП-10 кВ)
ф.10-26-К (10 кВ)
(Ввод на 2 с.ш. РП-10 кВ)
ф.10-12-МК (10 кВ)
(Ввод на 3 с.ш. РП-10 кВ)
ф.10-7-А (10 кВ)
ф.10-18-СХ (10 кВ)
("Россети Сибирь")
ф.10-8-Б (10 кВ)
("Россети Сибирь")</t>
  </si>
  <si>
    <t>60 ТП</t>
  </si>
  <si>
    <t>3857 бытовых абонентов, больница, 6 школ, 4 д/сада, 20 котельных, 8 объектов водоснабжения</t>
  </si>
  <si>
    <t>ф.10-15-Г (10 кВ)
от ТП-231 до ТП-226</t>
  </si>
  <si>
    <t>Поликлиника, 2 базовые станции, 199 ч/сект, почта, 5 юр/лиц</t>
  </si>
  <si>
    <t>2 котельных "Тепломир" (пос.Б.Керлегеш) ; "Прокопьевский психоневрологический интернат"; МАУ Детский оздоровительный лагерь круглогодичного действия "Юность"; оздоровительный центр "Олимпиец";  916 домов частного сектора (печное отопление);  2 коммунальных дома (16 кв. центральное отопление)</t>
  </si>
  <si>
    <t>ПС-110/35/6 кВ "Мысковская"
("Россети Сибирь")
РП-1
("КЭнК")</t>
  </si>
  <si>
    <t>ф.6-10-Г (6 кВ)
от ЯКНО-1</t>
  </si>
  <si>
    <t>711 ч/сектора</t>
  </si>
  <si>
    <t>ф.6-12-Г (6 кВ)</t>
  </si>
  <si>
    <t>2 дет/сада, учреждение дополнительного образования, 1 мед. учреждения, администрация, АЗС, автовокзал, АТС, ОВД, 91 юр/лиц, 22 МКД - 1041 кв.</t>
  </si>
  <si>
    <t>ПС-35/6 кВ №10 "Промузловая"
(ООО "Кузбассэлектро")</t>
  </si>
  <si>
    <t>ф.6-10-8 (6 кВ)</t>
  </si>
  <si>
    <t>Котельная, насосная станция, станция смешивания (Абонентские)</t>
  </si>
  <si>
    <t>ПС-110/10 кВ "Степная"
("Россети Сибирь")</t>
  </si>
  <si>
    <t>ф.10-18-РП (10 кВ)
("Россети Сибирь")</t>
  </si>
  <si>
    <t>СНТ "Виктория" (858 участков), СНТ "Птицевод" (360 участков).</t>
  </si>
  <si>
    <t>ПС-35/6 кВ ""Беловский разрез"
("Россети Сибирь")</t>
  </si>
  <si>
    <t>2 мкд (2- 5эт.- 120 кв.), 23 ч/сект, котельная, очистные, АТС, 3 юр/лиц.</t>
  </si>
  <si>
    <t>ф.35-Л-5 (35 кВ)</t>
  </si>
  <si>
    <t>35 ТП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</si>
  <si>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Больница, 6 школ, 2 д/сада, 6 котельные, 2 насосные, 1077 ч/сект, 38 юр/лиц, 1 МКД - 12 кв</t>
    </r>
  </si>
  <si>
    <t>ПС-35/6 кВ "Городская"
("Ю-К ГРЭС")
РПГ-6 кВ
("КЭнК")</t>
  </si>
  <si>
    <t>ф."Город-1" (6 кВ)</t>
  </si>
  <si>
    <t>Тубдиспансер, городская больница, 2 дет/сада, психбольница, 55 юр/лиц, 20 МКД - 1418 кв., 768 ч/сект.</t>
  </si>
  <si>
    <t>ПС-110/35/6 кВ "БЦЗ"
("Россети Сибирь")
РП-5
("КЭнК")
ф.РП-5-10 (6 кВ)
("КЭнК")</t>
  </si>
  <si>
    <t>ТП-199</t>
  </si>
  <si>
    <t>1 юр/лицо</t>
  </si>
  <si>
    <t>ПС-35/6 кВ "Строительная"
("Россети Сибирь")
РП-2
("КЭнК")</t>
  </si>
  <si>
    <t>ф.6-12-К (6 кВ)
от реклоузера Р-12.</t>
  </si>
  <si>
    <t>10 юр/л, 306 домов ч/с, 1 ВНС</t>
  </si>
  <si>
    <t>ПС-35/6 кВ №34
(ООО ХК «СДС - Энерго»)
ф.21 (6 кВ)
("КЭнК")</t>
  </si>
  <si>
    <t>ТП-527</t>
  </si>
  <si>
    <t>132 дома частного сектора (печное отопление)</t>
  </si>
  <si>
    <t>ф.Л-39-РТС (6 кВ)</t>
  </si>
  <si>
    <t>ДЭБЦ (+котельная), 2 д/сада, отд. связи, сейсмостанция, 42 юр/лиц, 681 ч/сект, 18 МКД (7-2 эт. - 120 кв., 9-5 эт. - 687 кв., 2-9 эт. - 126 кв.) -933 кв.</t>
  </si>
  <si>
    <t xml:space="preserve">8 ТП КЭнК, 15 потреб.,
4 АЗС, 2 гаражных кооператива, 48 юр.лиц, котельная, КНС 108, освещение дороги </t>
  </si>
  <si>
    <t>ф.10-5-Ч (10 кВ)
("Россети Сибирь")</t>
  </si>
  <si>
    <t>6 котельных, 2 скважины, очистные, ЦРБ, пол-ка, школа-интернат, д/сад, ДК, Дом Творчества, школа, детский дом, спорткомплекс, 10 мкд - 251 кв., 559 ч/сектора, 50 юр/лица</t>
  </si>
  <si>
    <t>ПС-35/6 кВ "п. Майский"
("КЭнК")</t>
  </si>
  <si>
    <t>ф.6-1-"Драга 138" (6 кВ)
(Артель "Западная")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</si>
  <si>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юр/лицо.</t>
    </r>
  </si>
  <si>
    <t>ПС-35/10 кВ "Моторная"
("Россети Сибирь")
ф.10-4-ЖД (10 кВ)
ТП-18
("КЭнК")</t>
  </si>
  <si>
    <t>ф.Водозабор (10 кВ)
(ООО "Топкинский водоканал")</t>
  </si>
  <si>
    <t>Водозабор "Соломино"</t>
  </si>
  <si>
    <t>ПС-35/6 кВ "Куйбышевская"
("Россети Сибирь")
РП-23
("Россети Сибирь")</t>
  </si>
  <si>
    <t>ф.6-6-ТП-12 (6 кВ)
(ввод на 1 с.ш. 6 кВ ТП-22)
("Россети Сибирь")</t>
  </si>
  <si>
    <t>Больница (ГКБ №5) (есть резерв).</t>
  </si>
  <si>
    <t>ф.6-15-ТП-22 (6 кВ)
(ввод на 2 с.ш. 6 кВ ТП-22)
("Россети Сибирь")</t>
  </si>
  <si>
    <t>2 детских оздоровительных лагеря: ДОЛ Голубь (котельная) - не работает, ОЦ Жемчужинка (котельная) (есть ДГУ), 2 юр/лица.</t>
  </si>
  <si>
    <t>ф.10-9-Р (10 кВ)</t>
  </si>
  <si>
    <t>Уличное освещение, базовая станция, мед.пункт, насосная станция, 16 ком/кв, 355 ч/сектор, 35 юр/лиц.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</si>
  <si>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2 Котельные (ЦК№2, №6), Администрация Ижморского городского поселения, МЧС, ДЮШС, 2 скважины, 32 юр/лиц, 472 ч/сект, 1 мкд - 33 кв., вышка связи, школа, 550 ч/сектора.</t>
    </r>
  </si>
  <si>
    <t>ф.6-47-Б (6 кВ)
("ЦОФ Щедрухинская")
от оп. №62/5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</si>
  <si>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СНТ "Уголек" (71 дом), 220 ч/сект, 2 юр/лица</t>
    </r>
  </si>
  <si>
    <t>ф.6-4-Д (6 кВ)</t>
  </si>
  <si>
    <t xml:space="preserve">2 Котельные, военкомат, 2 дет/сада, школа, 19 юр/лиц, 992 ч/сектор, 224 комм/кв. </t>
  </si>
  <si>
    <t>ТПС-110/10 кВ "Судженка"
("РЖД")</t>
  </si>
  <si>
    <t>ф.4-10 (10 кВ)
("РЖД")</t>
  </si>
  <si>
    <t>Школа, администрация, 2 котельные, клуб, водонапорная башня, 4 юр/лица, 158 ч/сект</t>
  </si>
  <si>
    <t>ПС-110/10 кВ "Мехзаводская"
("Россети Сибирь")</t>
  </si>
  <si>
    <t>ф.10-3-65 (10 кВ)
от ВВ в ТП-65</t>
  </si>
  <si>
    <t xml:space="preserve">Котельная, 2 д/сада, 98 ч/сект, 27 мкд - 1934 кв., СК "Олимп", 3 гаражные площадки </t>
  </si>
  <si>
    <t>ф.10-8-134 (10 кВ)</t>
  </si>
  <si>
    <t>ДДТ, банк, д/сад, 2 КНС, МБУ КЦСОН,  33 юр/лица, 18 МКД  - 1196 кв., 103 индивидуальных гаража</t>
  </si>
  <si>
    <t>Дет/сад, ДК, котельная № 7, 8, кожно-венерич.диспансер, 12 юр/лиц, 173 ч/сект, насосная, 8 МКД ( 1-1 эт.-11 кв., 6-2 эт. - 73 кв., 1-3эт.  - 24 кв.) - 108 кв, 11 гаражей</t>
  </si>
  <si>
    <t>ПС-110/35/6 кВ "Шерегеш-1"
("ЕвразЭнергоТранс")
ЦРП-7
("КЭнК")</t>
  </si>
  <si>
    <t>ф.6-15-ВГСЧ (6 кВ)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</si>
  <si>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 дом к/с - 21 кв, 14 ч/с, ВГСЧ, 72 дачи,   насостная станция,  очистные сооружения.</t>
    </r>
  </si>
  <si>
    <t>ф.6-16 "Перекачка" (6кВ)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</si>
  <si>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1дом к/с-21кв, 31 дом ч/с, ВГСЧ, 173 дачи</t>
    </r>
  </si>
  <si>
    <t>ПС-110/10 кВ "Урожайная"
("КЭнК")</t>
  </si>
  <si>
    <t>ф.10-16-М (10 кВ)
("КДВ")</t>
  </si>
  <si>
    <t>Мельницы КДВ</t>
  </si>
  <si>
    <t>ф.601 (6 кВ)
(ввод 1 с.ш. в РП-ЦК)</t>
  </si>
  <si>
    <t>Центральная котельная, мастерские НГЧ, вышка связи Теле2</t>
  </si>
  <si>
    <t>ф.10-16 (10 кВ)
от ВВ в ТП-27</t>
  </si>
  <si>
    <t>55-юр/лиц; 39-м.ж.д. (1-5этажных, 1448кв) (централизованное отопление); 107 ж.д. ч/с.(печное отопление); 3-д/с; школа искуств</t>
  </si>
  <si>
    <t>ф."Город-2" (6 кВ)</t>
  </si>
  <si>
    <t>насосная станция (Водоканал), 2 д/сада,  ДДТ, светофоры, врезка водовода №3 (Водоканал), профилакторий, ЕДДС,  ГОУ СПО «КаМТ», Общежитие ГОУ СПО «КаМТ», КНС, 110 юр/лица, 34 физ лица, 113 домов ч/сектора,  26.ком/дома /1006 кв, Церковь., кофе "Тартуга»</t>
  </si>
  <si>
    <t>ф.6-10-Ф (6 кВ)</t>
  </si>
  <si>
    <t>80 юр/лиц (психоневрологический диспансер, школа № 3, ЦТП-5,  ЦТП-6, насосная станция № 7, МБУ ДО "Дом детского творчества", ПАО «Ростелеком» АТС-5, "Военкомат", ГУЗ Областной КВД), 28 к/сектора-596кв, 225 ч/сектора, 107 гаража</t>
  </si>
  <si>
    <t>ПС-35/6 кВ "Таежная"
(ООО "РООС")</t>
  </si>
  <si>
    <t>ф.6-7-Карьер (6 кВ)
от ЯКНО-3</t>
  </si>
  <si>
    <t>СНТ "Кедр" (73 садовых участка), 1 юр/лицо, 1 гараж.</t>
  </si>
  <si>
    <t>ПС-110/35/6 кВ "Северная"
("Россети Сибирь")
РП-3
(ООО "Горэлектросеть")</t>
  </si>
  <si>
    <t>ф.4-409 (6 кВ)
(ООО "Горэлектросеть")</t>
  </si>
  <si>
    <t>3 ТП
("ГЭС")
3 ТП
("КЭнК")</t>
  </si>
  <si>
    <t>15 МКД - 671 кв., 17 юр/лиц, 11 ч/сект, уличное освещение</t>
  </si>
  <si>
    <t>ф.6-7-М (6 кВ)</t>
  </si>
  <si>
    <t>1 котельная ТЭР № 68 (законсервирована); школа № 54; школа интернат № 64; 3 дет.сада №1,59,95; управление судебного департамента в КО; Городская стомотологическая поликлиника №1; детская поликлиника; АТС-3; Женская консультация; 45 коммунальных домов (1942 кв. центральное отопление); юр.лица; 64 гаража</t>
  </si>
  <si>
    <t>8 юр/лиц( МУП ОГО "Водоканал"  ПНС ( подъем) -7,  "Осинниковский КВД",  производственная база, гаражи),  2 к/сектор ( 2этаж- 20кв.)( централизованного отопления), 98 ч/сектора( печное отопление), 4 гаража</t>
  </si>
  <si>
    <t>ф.10-11-ВП-1 (10 кВ)
от реклоузера Р-1</t>
  </si>
  <si>
    <t>1 КНС (резерв), 1 и 2 водоподъем (резерв), 1 ул.освещ., 20 юр/лиц, 18 ч/сектор; 349 дачных участка; 54 гараж/хозпостройка.</t>
  </si>
  <si>
    <t>ПС-110/35/6 кВ "Яшкинская"
("Россети Сибирь")
РП-1
("КЭнК")
ф.6-9-Д
("КЭнК")
ТП-48
("КЭнК")
ф.6-3-Б
("КЭнК")</t>
  </si>
  <si>
    <t>ТП-35</t>
  </si>
  <si>
    <t>18 юр/лиц, 55 ч/сектора</t>
  </si>
  <si>
    <t>ПС-110/35/6 кВ "Тырганская"
("Россети Сибирь")
РП-2
("КЭнК")</t>
  </si>
  <si>
    <t>яч.2 (6 кВ)</t>
  </si>
  <si>
    <t>Прокопьевский промышленно-экономический техникум; 6 коммунальных дома (171 кв. центральное отопление); гаражи</t>
  </si>
  <si>
    <t>СНТ "Чистые Пруды-Н"
11 дачных домов (6 круглогодичного проживания).</t>
  </si>
  <si>
    <t>ф.6-2-Алтамаш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</si>
  <si>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 №37, Котельная школы №37, Администрация п. Алтамаш,
Скважина холодной воды. Юр/лица 4, Вышка связи МТС, Ч/сектор-115 домов</t>
    </r>
  </si>
  <si>
    <t>ПС-110/35/6 кВ "ЯЦЗ"
("Россети Сибирь")</t>
  </si>
  <si>
    <t>ф.6-25-0 (6 кВ)</t>
  </si>
  <si>
    <t>Администрация, сбербанк, узел связи, 2 ком домов (1 3-эт. 27 кв, 1 2-эт.16 кв.) - 43 кв., 344 ч/сект, 15 юр/лиц, ЯЦРБ (резерв), 2 скважины</t>
  </si>
  <si>
    <t>ф.6-30-ГЭС (6 кВ)</t>
  </si>
  <si>
    <t>Отключенных потребителей нет</t>
  </si>
  <si>
    <t>ф.6-8-ГЭС (6 кВ)</t>
  </si>
  <si>
    <t>ф.6-12-ГЭС (6 кВ)</t>
  </si>
  <si>
    <t>ф.6-16-ГЭС (6кВ)
от ЛР-Г14</t>
  </si>
  <si>
    <t>Школа-гимназия №11, КемГУ,  следственный комитет, Ростелеком, нарсуд, казначейство, нотариус, детский центр здоровья, детская поликлиника, ПАТП диспетчерский пункт, рекламный щит, столовая № 6, бюро мед.-соц. экспертизы, 57 юр/лиц, 6-5 эт. МКД - 470 кв.</t>
  </si>
  <si>
    <t>ПС-35/6 кВ "Анжерская"
(ООО "РООС")
РП-1
("КЭнК")</t>
  </si>
  <si>
    <t>ф.15 (6 кВ)
от ЛР-Г86</t>
  </si>
  <si>
    <t>котельная №11 (резерв), котельная №19 (резерв), ч/с-14</t>
  </si>
  <si>
    <t>ф.10-13-Ц (10 кВ)</t>
  </si>
  <si>
    <t>ф.10-15-Ф (10 кВ)</t>
  </si>
  <si>
    <t>ф.6-7-К (6 кВ)
от Реклоузера №7</t>
  </si>
  <si>
    <t>ГУ-6А (резерв), 5 юр/лиц, 667 ч/сектор</t>
  </si>
  <si>
    <t>ПС-35/10 кВ "Шевелёвская"
("Россети Сибирь")</t>
  </si>
  <si>
    <t>ф.10-14-НБ (10 кВ)
("Россети Сибирь")
от ЛР-10 кВ на отп. оп. №45/1
(ООО "КИТ")</t>
  </si>
  <si>
    <t>3 базы сотовой связи (есть ДГУ)</t>
  </si>
  <si>
    <t>ПС-35/10 кВ "Благовещенская"
("Россети Сибирь")</t>
  </si>
  <si>
    <t>ф.10-9-Б (10 кВ)
от ЛР-10 отп. на ТП-089
("Россети Сибирь")</t>
  </si>
  <si>
    <t>1 вышка завязи Мегафон</t>
  </si>
  <si>
    <t>ПС-110/10 кВ "Ильинская-Городская-2"
("Россети Сибирь")
РП-26
(ООО "Горэлектросеть")</t>
  </si>
  <si>
    <t>ф.3-838-1 (10 кВ)
(ООО "Горэлектросеть")</t>
  </si>
  <si>
    <t>2 мкд - 564 кв, 1 юр/лицо, поликлиника</t>
  </si>
  <si>
    <t>ПС-110/35/6 кВ "Кондомская"
("Россети Сибирь")
РП-11 "Шалымская"
("КЭнК")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</si>
  <si>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3 мкд - 84 кв., 86 ч/сект</t>
    </r>
  </si>
  <si>
    <t>ПС-110/35/10 кВ "Кузнецкая"
("Россети Сибирь")
ЦРП-4
(ООО "Горэлектросеть")</t>
  </si>
  <si>
    <t>ф.20-Сады (10 кВ)
(ООО "Горэлектросеть")</t>
  </si>
  <si>
    <t>2 ТП
("КЭнК")
5 ТП
("ГЭС")</t>
  </si>
  <si>
    <t>1 гаражный кооператив, СНТ Металлург-1 (30 садовых участков), 5 ТП - ГЭС (потребители КЭнК - 734 ч/сект)</t>
  </si>
  <si>
    <t>Дет/сад (+ котельная), школа (+ котельная), 18 юр/лиц, 597 ч/сектора, 1-2 эт. мкд - 7 кв., 8 гаражей</t>
  </si>
  <si>
    <t>ф.6-511-"К"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</si>
  <si>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КНС, 11 мкд - 48 кв., 77 ч/сект, 3 юр/лица.</t>
    </r>
  </si>
  <si>
    <t>ф.4-166 (6 кВ)
(ООО "Горэлектросеть")</t>
  </si>
  <si>
    <t>АМТС Ростелеком (есть ДГУ), АТС Сибирьтелеком (есть ДГУ)</t>
  </si>
  <si>
    <t>ф.6 (10 кВ)</t>
  </si>
  <si>
    <t>Скважина №17, ЛИУ-21 (резерв), 6 юр/лиц, 97 ч/сектора</t>
  </si>
  <si>
    <t>ф.10-11-А (10 кВ)
("Россети Сибирь")</t>
  </si>
  <si>
    <t>2 котельные, 2 школы, 2 д/сада, насосная, ДК, 11 МКД - 122 кв, 114 ч/сектора, 12 юр/лиц.</t>
  </si>
  <si>
    <t>ф.6-13-СЯ (6 кВ)
("Россети Сибирь")</t>
  </si>
  <si>
    <t>Скважина, 31 дом ч/сектора</t>
  </si>
  <si>
    <t>ПС-110/35/10 кВ "Комплексная"
("Россети Сибирь")</t>
  </si>
  <si>
    <t>ф.10-12-К (10 кВ)
("Россети Сибирь")
от реклоузера Р-12
("КЭнК")</t>
  </si>
  <si>
    <t>Котельная, 10 юр/лиц, 488 ч/сект, 4 мкд (3 2-эт.) - 24 кв, КНС (есть резерв).</t>
  </si>
  <si>
    <t>ПС-35/6 кВ №5 "Новая"
(ООО "Горэлектросеть")</t>
  </si>
  <si>
    <t>ф.41-648-2 (6 кВ)
(ООО "Горэлектросеть")
ввод 1 секции ТП-669 
("КЭнК")</t>
  </si>
  <si>
    <t xml:space="preserve"> 1 ТП(КЭнК)  
1 ТП (ГЭС) </t>
  </si>
  <si>
    <t>ТП-650 (ГЭС) Школа №52
ТП-669 (КЭнК) Администрация</t>
  </si>
  <si>
    <t xml:space="preserve">ф.22-249 (6 кВ)
(ООО "Горэлектросеть")
</t>
  </si>
  <si>
    <t xml:space="preserve">3 ТП (ГЭС) </t>
  </si>
  <si>
    <t>ТП-249 (ГЭС) Д/С №244, Д/С №44
ТП-248 (ГЭС) 1 МКД (149 кв.)
ТП-247 (ГЭС) 1 МКД (149кв.) Д/С №212</t>
  </si>
  <si>
    <t>ф.34-ЛБН-2 (6 кВ)</t>
  </si>
  <si>
    <t>Водозабор</t>
  </si>
  <si>
    <t>ф.15-РП-9-2 (6 кВ)</t>
  </si>
  <si>
    <t>ТП-609 (КЭнК) Ростелеком
ТП-607 (ГЭС) Д/С №6</t>
  </si>
  <si>
    <t>ф.19-РП-44-2 (6 кВ)
(ООО "Горэлектросеть")</t>
  </si>
  <si>
    <t>3 ТП (ГЭС)</t>
  </si>
  <si>
    <t>ТП-297 (ГЭС) ДК Крупской
ТП-214 (ГЭС) Д/С №175, Д/С №208
ТП-213 Д/С №178, 1 МКД (80 кв.)</t>
  </si>
  <si>
    <t>ф.26-РП-36-2 (6 кВ)
(ООО "Горэлектросеть")</t>
  </si>
  <si>
    <t>4 ТП (ГЭС)</t>
  </si>
  <si>
    <t xml:space="preserve">ТП-688 (ГЭС) 1 МКД (104 кв.)
ТП-615 (ГЭС) 2 МКД (92 кв.)
ТП-614 (ГЭС) Д/С №11
ТП-613 (ГЭС) Д/С №233, Школа танцев, 1 МКД (128 кв.) </t>
  </si>
  <si>
    <t>ф.18-РП-10-2 (6 кВ)
(ООО "Горэлектросеть")</t>
  </si>
  <si>
    <t>ТП-666 (ГЭС) Площадь общественных мероприятий
ТП-626 (ГЭС) Д/С №226
ТП-624 (ГЭС) Д/С №10
ТП-623 (ГЭС) Гаражи, Поисково-спасательная служба</t>
  </si>
  <si>
    <t xml:space="preserve">
ПС-110/35/10 кВ "Плотниковская"
("Россети Сибирь")
</t>
  </si>
  <si>
    <t>ф.10-15-У (10 кВ)
("Россети Сибирь")</t>
  </si>
  <si>
    <t>п. Плотниково. 
21 ч/сектора, КНС, 5 юр.лиц</t>
  </si>
  <si>
    <t>ПС-110/35/6 кВ "Анжерская"
("Россети Сибирь")</t>
  </si>
  <si>
    <t>ф.6-15-АГ (6 кВ)
(ввод на 1 с.ш. РП-7)</t>
  </si>
  <si>
    <t>ф.6-20-АГ (6 кВ)</t>
  </si>
  <si>
    <t>Школа, худ.школа,ЕДДС, МБУ ОДС-О5, ГИБДД,  налоговая, 30 юр/лиц, 252 ч/сект, 8 МКД ( 2-3эт., 24 кв., 4-4эт., 180 кв., 2-5эт., 160 кв.) - 364 кв</t>
  </si>
  <si>
    <t>ф.6-13-АВК (6 кВ)
(ввод на с.ш. РП-11)</t>
  </si>
  <si>
    <t>1 РП</t>
  </si>
  <si>
    <t>9 юр/лиц</t>
  </si>
  <si>
    <t>ф.6-16-АГ (6 кВ)
(ввод на 1 с.ш. РП-4)</t>
  </si>
  <si>
    <t>ф.6-17-АГ (6 кВ)
(ввод на 1 с.ш. РП-6)</t>
  </si>
  <si>
    <t>Водовод-1, СНТ-Малиновая горка, СНТ-Рябинка (всего 300 дачных домов), ТП-96 (8 квартир)</t>
  </si>
  <si>
    <t>ф.6-514-О (6 кВ)
от Реклоузера №11</t>
  </si>
  <si>
    <t>56 домов ч/с, 4 ю/л, 88 дач/уч.</t>
  </si>
  <si>
    <t>ПС-110/10 кВ "Западная"
("КЭнК")
РП-12
("КЭнК")
ф.10-12-ТП-171 (10 кВ)
РП-8
("КЭнК")
ф.10-7-ТП-138 (10 кВ)</t>
  </si>
  <si>
    <t>ТП-202</t>
  </si>
  <si>
    <t>4 юр/лиц; 4 5-эт.; (228 квартир)</t>
  </si>
  <si>
    <t>8 ТП КЭнК, 
15 потреб.,</t>
  </si>
  <si>
    <t>ф.43 (6 кВ) 
от ЯКНО-2</t>
  </si>
  <si>
    <t>1 АЗС, 2 гаражных кооператива, 20 юр/лиц</t>
  </si>
  <si>
    <t>ПС-110/35/6 кВ "Шерегеш-1"
("ЕвразЭнергоТранс")
ЦРП-2
("КЭнК")
ф.6-5-"Зелёная"
("КЭнК")</t>
  </si>
  <si>
    <t>ТП-125 (Т-2)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</si>
  <si>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2 МКД (168 квартир).</t>
    </r>
  </si>
  <si>
    <t>ф.814 (6 кВ)</t>
  </si>
  <si>
    <t>Гидроузел. 9 юр.л., 13 гаражей, 732 ч/с</t>
  </si>
  <si>
    <t>ПС-35/10 кВ "ГПП"
("КЭнК")
РП-2
("КЭнК")</t>
  </si>
  <si>
    <t>ф.10-8-ТП-128 (10 кВ)</t>
  </si>
  <si>
    <t>9 юр/ лиц, ПНС (есть резерв).</t>
  </si>
  <si>
    <t>ПС-35/10 кВ "ГПП"
("КЭнК")</t>
  </si>
  <si>
    <t>ф.10-13-ТП-72 (10 кВ)</t>
  </si>
  <si>
    <t>15 5-эт домов (1777 квартир), 76 юр/лиц (128 объектов), 4 гаража, 3 дет/сада, клуб Строитель</t>
  </si>
  <si>
    <t>ПС-35/10 кВ "Беловская городская"
("Россети Сибирь")
РП-4
("КЭнК")</t>
  </si>
  <si>
    <t>ф.РП-4-10 (10 кВ)</t>
  </si>
  <si>
    <t>7 мкд (2- 2эт- 24кв, 3- 5эт- 248кв, 1-3эт-14кв) - 285 кв, ЛОВД, котельная (рез. питание), 17 юр/лиц.</t>
  </si>
  <si>
    <t>ф.РП-9-12 (10 кВ)</t>
  </si>
  <si>
    <t>20 мкд (9- 2эт- 107кв, 10- 5эт- 555кв, 1- 9эт- 54кв) - 716кв, Котельная, д/сад, филиал КемГУ, 58 юр. Лиц</t>
  </si>
  <si>
    <t>ф.10-14-А (10 кВ)
("Россети Сибирь")</t>
  </si>
  <si>
    <t>ДНТСН "Елань" (65 с/у); 
СНТ Куртуковское (30 с/у); 
СНТ Куртуковские поляны (30 с/у); ФЛ Галуцкий 9 домов ч/с; 
КТП-ДСК Горняк (110 с/у); 
ТП-685 (без потребителей, отключена),
ТП-СНТ Надежда (15 с/у),
ТП-ФЛ Кудрина (5 с/у),
ТП-ФЛ Александров (7 с/у)</t>
  </si>
  <si>
    <t>ПС-110/6 кВ "Ширпотреб" ("Россети Сибирь")
РП-21
(ООО "Горэлектросеть")</t>
  </si>
  <si>
    <t>ф.13-61 (6 кВ)
(ООО "Горэлектросеть")</t>
  </si>
  <si>
    <t>1 ТП ("КЭнК")
4 ТП ("ГЭС")</t>
  </si>
  <si>
    <t>6 мкд - 210 кв., пол-ка №2, школа №52, СК "Новокузнецк" (есть резерв), 6 юр/лиц</t>
  </si>
  <si>
    <t>ПС-110/35/6 кВ "Шерегеш-1"
("ЕвразЭнергоТранс")
РП-7
("КЭнК")</t>
  </si>
  <si>
    <t>ф.6-14-Весенняя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</si>
  <si>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37 ч/сект, 2 юр/лица, ФГУИК-4, 50 дачных домов.</t>
    </r>
  </si>
  <si>
    <t>ф.10-18-2С (10 кВ)
(Ввод на 2 с.ш. РП-10)</t>
  </si>
  <si>
    <t>2 юр/лица</t>
  </si>
  <si>
    <t>ПС-35/6 кВ №5
(ООО ХК «СДС - Энерго")</t>
  </si>
  <si>
    <t>ф.6 (6 кВ)</t>
  </si>
  <si>
    <t xml:space="preserve">2 котельных ГТХ № 35,93; 1 котельная ГТХ № 34 (резерв); 2 дет.сада; 1 школа; 2 больницы;проф.центр; ;комитет природных ресурсов;  отдел полиции "Зенковский";  МУП "ГОРЭЛЕКТРОТРАНС; 624 дома частного сектора (печное отопление); 16 комунальных домов (165 кв. центральное отопление); юр.лица                         </t>
  </si>
  <si>
    <t>1 котельная ТЭР № 94; 1 котельная ГТХ № 34; ЦТП; школа; больница № 3; 3 поликлиники; АТС ; УВД; ФСБ; станция переливания крови; военкомат; шахтерская правда; зенковский отдел полиции; баня; 185 домов частного сектора (печное отопление); МБУ "ДС "Дельфин;  35 комунальных дома (1442 кв. центральное отопление); юр.лица</t>
  </si>
  <si>
    <t>Городская больница № 3, дет. сад № 36. 4 юр. лица, 203 дома частного сектора (печное отопление)</t>
  </si>
  <si>
    <t>ф.10-2-И (10 кВ)
("Россети Сибирь")</t>
  </si>
  <si>
    <t xml:space="preserve"> 40 ч/сект, уличное освещение</t>
  </si>
  <si>
    <t>яч.2 В-МСВ-10 (10 кВ)
(2 с.ш. РП-10)</t>
  </si>
  <si>
    <t>ПС-35/6 кВ "Ключевая"
("КЭнК")</t>
  </si>
  <si>
    <t>ф.6-9 "Шерегеш-4"
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</si>
  <si>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111 домов ч/с</t>
    </r>
  </si>
  <si>
    <t>ОЦ "Бунгурский"(котельная); ОЦ "Монтажник" (котельная), 2 детских сада;
база ОМОН, 5 домов ч/с</t>
  </si>
  <si>
    <t>ф.10-17-Л (10 кВ)
("Россети Сибирь")</t>
  </si>
  <si>
    <t>2 СНТ (94 садовых участка (из них 6 постоянного проживания)).</t>
  </si>
  <si>
    <t xml:space="preserve">ТП-79 </t>
  </si>
  <si>
    <t>60 ч/сект, 2 мкд - 34кв., поликлиника, школа, 4 ю/лица.</t>
  </si>
  <si>
    <t>ф.6-504-ЦРП-5 (6 кВ)
(Ввод на 1 с.ш. ЦРП-5)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</si>
  <si>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2 насосных, 473 ч/сект, 9 юр/лиц. Котельная, 2 насосных, 147 ч/сект, 9 юр/лиц. С/З 2: Д/сад №10, сетевой насос горячей воды (ЮКЭК). Юр/лица 13, К/сектор 9 домов 932 кв</t>
    </r>
  </si>
  <si>
    <t xml:space="preserve">ВЛ-35-Л-9 "Спасск" (35 кВ)
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</si>
  <si>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 Майск
Школа (котельная школы), 65 ч/сектора, 4 юр/лица.
п. Талон
16 ч/сектора
п. Мрас-Су
Школа (котельная школы), 73 ч/сект, 4 юр/лица, 2 школы (2 котельная школ), 154 ч/сектора, 8 юр/лиц.</t>
    </r>
  </si>
  <si>
    <t>ПС-110/6,3/6,6 кВ "Есаульская" (ЕвразЭнергоТранс)</t>
  </si>
  <si>
    <t>ф.6-112 (6 кВ)</t>
  </si>
  <si>
    <t>СНТ "Проходчик-2" (КТП 2шт), СНТ "Есаульское", СНТ "Открытчик"</t>
  </si>
  <si>
    <t>ф.6-2-"Алтамаш"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</si>
  <si>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 Алтамаш
Школа, насосная, котельная, 130 ч/сект, 6 юр/лиц</t>
    </r>
  </si>
  <si>
    <t>ф.10-15-СР (10 кВ)
от КРУН-ТО-1</t>
  </si>
  <si>
    <t xml:space="preserve">СНТ Лесная поляна, Смородинка,  Ромашка, Казначей, Механизатор  СНТ Берёзка 
Всего: 1762 участков, </t>
  </si>
  <si>
    <t>ф.6-9-2-ой микрорайон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</si>
  <si>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Д/сад (есть резерв), насосная (есть резерв), 12 МКД - 1155 кв, 17 юр/лиц.</t>
    </r>
  </si>
  <si>
    <t>ПС-110/35/10 кВ "Краснокаменская"
("ОЭСК")
ЦРП-3
("КЭнК")</t>
  </si>
  <si>
    <t>ф.10-14-3Ц (10 кВ)</t>
  </si>
  <si>
    <t xml:space="preserve">Дет поликлиника, КНС №1, База филиала, 20 юр/лиц, 678 комм/кв  </t>
  </si>
  <si>
    <t>ОЦ "Бунгурский" (котельная); ОЦ "Монтажник" (котельная), 2 детских сада;
база ОМОН, 5 домов ч/с</t>
  </si>
  <si>
    <t>ПС-110/6,6/6 кВ "Малиновская"
(Шахта "Алардинская")</t>
  </si>
  <si>
    <t>ф.6-2-4-А (6 кВ)
(Ввод на 2 с.ш. ЦРП-5)</t>
  </si>
  <si>
    <t>11 мкд - 906 кв., 317 ч/сектора, школа №30, дет/сад, ДК, почта, 16 юр/лиц, 8 физ/лиц, котельная, гидроузел, очистные.</t>
  </si>
  <si>
    <t>ф.10-12-Ц (10 кВ)</t>
  </si>
  <si>
    <t>55 МКД - 1794 кв, 55 ч/сект, 106 юр/лиц, 2 школы, д/дом, больница, инфекционное отд. (рез), роддом, взр./пол-ка (рез), д/сад, д/пол-ка (осн), 2 КНС, КНС №2 (рез)</t>
  </si>
  <si>
    <t>ПС-110/35/10 кВ "Талдинская"
("Электросети")</t>
  </si>
  <si>
    <t>ф.10-14 (10 кВ)
("Талдинский угольный разрез")</t>
  </si>
  <si>
    <t>СНТ "Талдинец". 133 садовых участка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</si>
  <si>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п.Чугунаш</t>
    </r>
    <r>
      <rPr>
        <sz val="12"/>
        <rFont val="Arial Cyr"/>
        <charset val="204"/>
      </rPr>
      <t xml:space="preserve">
Школа, котельная школы, 208 ч/сект, 9 юр/лиц, 1 МКД - 10 кв</t>
    </r>
  </si>
  <si>
    <t>ПС-110/10 кВ "Сидоровская"
("Россети Сибирь")
ф.10-21-О (10 кВ)
("Россети Сибирь")</t>
  </si>
  <si>
    <t>ТП-СНТ "Топольник"</t>
  </si>
  <si>
    <t>СНТ "Топольник". 75 садовых участков.</t>
  </si>
  <si>
    <t>ф.6-403-ЦСМ-2 (6 кВ)</t>
  </si>
  <si>
    <t>ПС-110/35/6 кВ "Капитальная-3"
("Россети Сибирь")</t>
  </si>
  <si>
    <t>ф.6-4-Ж (6 кВ)
ф.6-16-Ж (6 кВ)
ф.6-28-Ш (6 кВ)
(ООО
"Распадская угольная компания")
ф.6-24-Ц (6 кВ)
("Россети Сибирь")
ф.6-14-Ц (6 кВ)
("Россети Сибирь")</t>
  </si>
  <si>
    <t>2552 человека, 12 социально значимых объектов, среди которых, 2 школы, 2 детских сада, 3 котельных, 5 объектов водоснабжения
.</t>
  </si>
  <si>
    <t>ф.6-4-Ж (6 кВ)</t>
  </si>
  <si>
    <t>10 юр/лиц, детский сад, КНС, очистные сооружения, 11 мкд - 645 кв., 243 ч/сект, 17 гаражей</t>
  </si>
  <si>
    <t>ф.6-14-Ц (6 кВ)
("Россети Сибирь")</t>
  </si>
  <si>
    <t>1 юр.лицо (КНС-3 п. Тайжина)</t>
  </si>
  <si>
    <t>ПС-35/6 кВ №34
(ООО ХК «СДС - Энерго»)</t>
  </si>
  <si>
    <t>ф.23 (6 кВ)</t>
  </si>
  <si>
    <t>Дет/сад №88, школа №26, 6 мкд - 94 кв., 701 ч/сектора, юр.лица</t>
  </si>
  <si>
    <t>ф.41-648-1 (6 кВ)
(ООО "Горэлектросеть")
ф.39-ЛБН-1 (6 кВ)</t>
  </si>
  <si>
    <t>1 ТП
("КЭнК")
2 ТП ("ГЭС")</t>
  </si>
  <si>
    <t>Администрация (есть резерв), школа, 1 д/сад, насосная 2 водоподъема (есть резерв).</t>
  </si>
  <si>
    <t>ПС-35/6 кВ №5 "Новая"
(ООО "Горэлектросеть")
РП-10
(ООО "Горэлектросеть")</t>
  </si>
  <si>
    <t>ф.14-619 (6 кВ)
(ООО "Горэлектросеть")
ф.18-628 (6 кВ)
(ООО "Горэлектросеть")</t>
  </si>
  <si>
    <t>2 ТП ("ГЭС")</t>
  </si>
  <si>
    <t>2 д/сада.</t>
  </si>
  <si>
    <t>ПС-35/6 кВ №5 "Новая"
(ООО "Горэлектросеть")
РП-13
(ООО "Горэлектросеть")</t>
  </si>
  <si>
    <t>ф.14-666-1 (6 кВ)
(ООО "Горэлектросеть")</t>
  </si>
  <si>
    <t>1 ТП ("ГЭС")</t>
  </si>
  <si>
    <t>ТП-666 (ГЭС) Площадь общественных мероприятий.</t>
  </si>
  <si>
    <t>ПС-35/6 кВ №5 "Новая"
(ООО "Горэлектросеть")
РП-19
(ООО "Горэлектросеть")</t>
  </si>
  <si>
    <t>ф.13-260 (6 кВ)
(ООО "Горэлектросеть")
ф.11-660 (6 кВ)
(ООО "Горэлектросеть")</t>
  </si>
  <si>
    <t>3 ТП ("ГЭС")</t>
  </si>
  <si>
    <t>3 д/сада, 3 МКД (46 квартир).</t>
  </si>
  <si>
    <t>27 ТП</t>
  </si>
  <si>
    <r>
      <rPr>
        <sz val="12"/>
        <color rgb="FFFF0000"/>
        <rFont val="Arial Cyr"/>
        <charset val="204"/>
      </rPr>
      <t>п. Притомский (Томь-Усинской ГРЭС)</t>
    </r>
    <r>
      <rPr>
        <sz val="12"/>
        <rFont val="Arial Cyr"/>
        <charset val="204"/>
      </rPr>
      <t xml:space="preserve">
2 спортивных объекта, 3 мед. учреждения, 1 д/сад, 2 ВНС, 1 учреждения культуры, 1 вышка связи, 28 МКД (1683 кв.), 936 домов ч/с, 22 юр/лица</t>
    </r>
  </si>
  <si>
    <t>ф.6-1-Г (6 кВ)
(Ввод на 2 с.ш. РП-3)</t>
  </si>
  <si>
    <r>
      <rPr>
        <sz val="12"/>
        <color rgb="FFFF0000"/>
        <rFont val="Arial Cyr"/>
        <charset val="204"/>
      </rPr>
      <t>п. Притомский (Томь-Усинской ГРЭС).</t>
    </r>
    <r>
      <rPr>
        <sz val="12"/>
        <rFont val="Arial Cyr"/>
        <charset val="204"/>
      </rPr>
      <t xml:space="preserve">
3 д/с, 47 МКД (909 кв.), 1 ВНС, 1 КНС, 1 спортивный объект, 1 вышка сотовой связи, 1 СНТ, 30 ю/л, 38 домов ч/с.</t>
    </r>
  </si>
  <si>
    <t>Завод по переработке ТБО (находится на реконструкции), 1 юр/лицо</t>
  </si>
  <si>
    <t>ф.10-10-ТП-91 (10 кВ)</t>
  </si>
  <si>
    <t>31 юр/лицо, автовокзал, 912 ч/сектора</t>
  </si>
  <si>
    <t>ф.6-6-Ш2 (6 кВ)</t>
  </si>
  <si>
    <r>
      <rPr>
        <sz val="12"/>
        <color rgb="FFFF0000"/>
        <rFont val="Arial Cyr"/>
        <charset val="204"/>
      </rPr>
      <t>п. Комсомольск</t>
    </r>
    <r>
      <rPr>
        <sz val="12"/>
        <rFont val="Arial Cyr"/>
        <charset val="204"/>
      </rPr>
      <t xml:space="preserve">
2 юр/лица, 75 ч/сект</t>
    </r>
  </si>
  <si>
    <t>ф.10-5-К (10 кВ)</t>
  </si>
  <si>
    <t>1118 ч/сектора, 9 мкд - 204 кв, 25 юр/лиц, 2 котельные, мировой суд, скважина.</t>
  </si>
  <si>
    <t>ПС-35/10 кВ "Колеульская"
("Россети Сибирь")</t>
  </si>
  <si>
    <t>ф.10-5-К (10 кВ)
("Россети Сибирь")</t>
  </si>
  <si>
    <t>вышка связи "Мегафон" (есть АКБ)</t>
  </si>
  <si>
    <t>ПС-110/35/6 кВ "Моховская"
(ОАО "Кузбасс Электро")</t>
  </si>
  <si>
    <t xml:space="preserve">
ПС-35/10 кВ "ППШ"
</t>
  </si>
  <si>
    <t>36 ТП</t>
  </si>
  <si>
    <t>12994 бытовых абонентов, 21 социально значимых объектов, среди которых, 1 школы, 5 детских сада, 4 котельных, 11 объектов водоснабжения.</t>
  </si>
  <si>
    <t>ПС-110/6 кВ "ЦОФ"
(ЦОФ "Сибирь")</t>
  </si>
  <si>
    <t>ф.6-29-П (6 кВ)
(Ввод 1 с.ш. РП-3)</t>
  </si>
  <si>
    <t>Техникум, сварочный класс техникума, 1 ВНС, отдел полиции, стоматологическая поликлиника, общежитие, 80 юр/лиц, ПСК №3 Ростелеком, 41 МКД 1812 кв.</t>
  </si>
  <si>
    <t>ПС-110/10 кВ "Литвиновская тяговая"
("РЖД")</t>
  </si>
  <si>
    <r>
      <rPr>
        <sz val="12"/>
        <color rgb="FFFF0000"/>
        <rFont val="Arial Cyr"/>
        <charset val="204"/>
      </rPr>
      <t>ст Литвиново</t>
    </r>
    <r>
      <rPr>
        <sz val="12"/>
        <rFont val="Arial Cyr"/>
        <charset val="204"/>
      </rPr>
      <t>.
1 скважина, 9 ч/сектор, АБЗ</t>
    </r>
  </si>
  <si>
    <t>ПС-35/6 кВ "Шалымская"
("Россети Сибирь")
ЦРП-11
("КЭнК")</t>
  </si>
  <si>
    <t>ф.6-13 "Кислородная"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</si>
  <si>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домов ч/с, 28 дома к/с (407квартир), тубдиспасер, поликлиника, фильтровальная станция, МЧС, котельная, тепловой пункт, КТС, школа - интернат №19, клуб, детский сад, школа №6, 4 вышки связи, 8 юр.лиц.</t>
    </r>
  </si>
  <si>
    <t>ПС-110/6 кВ "Опорная-19"
("Евразэнерготранс")
ф.6-26-С (6 кВ)
("Россети Сибирь")</t>
  </si>
  <si>
    <t>ТП-508 (ООО "Горэлектросеть")</t>
  </si>
  <si>
    <t>1 ТП
("ГЭС")</t>
  </si>
  <si>
    <t>50 домов ч/сектора</t>
  </si>
  <si>
    <t>ГРУ-10 ЗС ТЭЦ
(АО "ЕВРАЗ ЗСМК")</t>
  </si>
  <si>
    <t>яч.97 (10 кВ)</t>
  </si>
  <si>
    <r>
      <rPr>
        <sz val="12"/>
        <color rgb="FFFF0000"/>
        <rFont val="Arial Cyr"/>
        <charset val="204"/>
      </rPr>
      <t xml:space="preserve">Эл. сети ООО «Стройиндустрия». </t>
    </r>
    <r>
      <rPr>
        <sz val="12"/>
        <rFont val="Arial Cyr"/>
        <charset val="204"/>
      </rPr>
      <t xml:space="preserve">
19 юр/лиц</t>
    </r>
  </si>
  <si>
    <t xml:space="preserve">2 котельных ГТХ № 35,93; котельная ГТХ № 34 (резерв); 2 дет/сада; школа; 2 больницы; проф.центр; комитет природных ресурсов; отд. полиции; 624 ч/сект; 16 мкд - 165 кв.; юр.лица                         </t>
  </si>
  <si>
    <t>ф.6-4-Г (6 кВ)</t>
  </si>
  <si>
    <t>ГУ №5, узел связи, почта, котельная, 2 школы, муз школа, 2 дет/сада, ДК, детская поликлиника, вет. станция, база ООО "КОТК", котельная №38 ввод №2 (резерв), котельная №46 А ввод №2 (резерв), котельная №49 ввод №2 (резерв), 35 юр/лиц, 788 ч/сектор, 49 МКД - 1088 кв.</t>
  </si>
  <si>
    <t>ПС-35/10 кВ "Кондома-Тяговая"
("РЖД")</t>
  </si>
  <si>
    <t>ф.10-3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</si>
  <si>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МКД - 24 кв, 178 ч/сект, 2 юр/лицо.</t>
    </r>
  </si>
  <si>
    <t>ПС-35/6 кВ "КМЗ"
("Россети Сибирь")
РП-14
(ООО "Горэлектросеть")</t>
  </si>
  <si>
    <t>ф.13-141 (6 кВ)
(ООО "Горэлектросеть")</t>
  </si>
  <si>
    <t>7 ТП
("КЭнК")
1 ТП
("ГЭС")</t>
  </si>
  <si>
    <t>База филиала "Энергосеть" (пер.Тушинский, 10), 4 юр/лица, 115 ч/сект</t>
  </si>
  <si>
    <t>яч.5 (10 кВ)</t>
  </si>
  <si>
    <t>ЦДОД, Школа №45, юр/лица, 7 мкд - 1045 кв., 2 гаража</t>
  </si>
  <si>
    <t>7 ТП
(потребительские)</t>
  </si>
  <si>
    <t>5 СНТ (406 дачных домов), 1 юр/лицо, 2 дома ч/сектора.</t>
  </si>
  <si>
    <t>ПС-35/10 кВ "Парковая"
("КЭнК")
РП-1
("КЭнК")</t>
  </si>
  <si>
    <t>ф.РП-1-12 (10 кВ)</t>
  </si>
  <si>
    <t>18 мкд (3- 2эт- 22кв, 15- 5эт- 1097кв) - 1119 кв, 2 администрации, д/сад, военкомат, АТС, 48 юр/лиц</t>
  </si>
  <si>
    <t>347 ч/сект, 33 ю/л, 1 БС сотовой связи, 2 дач/дома, база филиала №2 (ул. Олимпийская)</t>
  </si>
  <si>
    <t>ПС-35/6 кВ №1 "Центральная"
(ООО "Горэлектросеть")
РП-8
(ООО "Горэлектросеть")
РП-22
(ООО "Горэлектросеть")</t>
  </si>
  <si>
    <t>ф.19-286 (6 кВ)
(ООО "Горэлектросеть")</t>
  </si>
  <si>
    <t>3 ТП
("ГЭС")
4 ТП
("КЭнК")</t>
  </si>
  <si>
    <t>ТП ("ГЭС") сети "КЭнК" 0,4 кВ - 209 ч/сект.
ТП ("КЭнК") - гаражи.</t>
  </si>
  <si>
    <t>Детский оздоровительный лагерь Голубь (имеется собст ДГУ), Оздоровительный центр Жемчужинка (имеется собст ДГУ)
Вышка сотовой связи
СНТ Полянка (77 садовых участков)</t>
  </si>
  <si>
    <t>ф.10-26-К (10 кВ)
(Ввод на 2 с.ш. РП-10 кВ)</t>
  </si>
  <si>
    <t>Отключенных потребителей не было</t>
  </si>
  <si>
    <t>ф.10-13-Г (10 кВ)
от ПСС-13-Г-2</t>
  </si>
  <si>
    <t>ПС-35/6 кВ "Красный Углекоп"
("Россети Сибирь")</t>
  </si>
  <si>
    <t>ф.6-13-С (6 кВ)</t>
  </si>
  <si>
    <t>Котельная ГТХ №64; котельная ГТХ №47 (резерв); санаторий "Шахтер"; очистные сооружения; 714 ч/сектора; 5 мкд - 112 кв.; юр.лица</t>
  </si>
  <si>
    <t>ПС-220/110/6 кВ 
"ТЭЦ КМК"
("МЭФ")</t>
  </si>
  <si>
    <t>ф.ЦРП-1-2 (6 кВ)
(Ввод на 2 с.ш. ЦРП-1)
(ООО "Горэлектросеть")</t>
  </si>
  <si>
    <t>3 ТП ("КЭнК")
2 ТП 
("ГЭС")</t>
  </si>
  <si>
    <r>
      <rPr>
        <b/>
        <i/>
        <u/>
        <sz val="12"/>
        <rFont val="Arial Cyr"/>
        <charset val="204"/>
      </rPr>
      <t>2 с.ш. ЦРП-1:</t>
    </r>
    <r>
      <rPr>
        <sz val="12"/>
        <rFont val="Arial Cyr"/>
        <charset val="204"/>
      </rPr>
      <t xml:space="preserve">
ф.4-166 ("ГЭС"), ТП-166 ("КЭнК"):
АМТС Ростелеком (перерыва в электроснабжении не было, АВР, ДГУ);
ф.9-667 ("ГЭС"), ТП-667 ("КЭнК"):
пр-т Курако, 51 (Ново-ТВ), СТО;
ф.7-16 ("ГЭС"), ТП-8 ("ГЭС"):
пр-д Коммунаров, 5 ("Лицей №11"); 
ф.6-39 ("ГЭС"), ТП-7 ("ГЭС"):
пр-д Коммунаров, 2 (База "КЭнК"),
ТП-192 ("КЭнК"): 6 юр/лиц, уличное освещение</t>
    </r>
  </si>
  <si>
    <t>ф.6-4-С (6 кВ)
от ЛВНу-15</t>
  </si>
  <si>
    <t>879 ч/сект, 10 юр/лицо</t>
  </si>
  <si>
    <t>ПС-35/6 кВ №1 "Центральная"
(ООО "Горэлектросеть")
РП-25"Б"
("Евразэнерготранс")</t>
  </si>
  <si>
    <t>ф.РП-ТП-11-ТП-17-18 (6 кВ)
от ЛР-6 кВ ТП-НВ-024</t>
  </si>
  <si>
    <t>1 юр. лицо</t>
  </si>
  <si>
    <t>ПС-110/6 кВ "Мозжухинская"
("Россети Сибирь")</t>
  </si>
  <si>
    <t>ф.6-10-УН (6 кВ)
("Россети Сибирь")</t>
  </si>
  <si>
    <r>
      <rPr>
        <sz val="12"/>
        <color rgb="FFFF0000"/>
        <rFont val="Arial Cyr"/>
        <charset val="204"/>
      </rPr>
      <t>п. Мозжуха</t>
    </r>
    <r>
      <rPr>
        <sz val="12"/>
        <rFont val="Arial Cyr"/>
        <charset val="204"/>
      </rPr>
      <t xml:space="preserve">
5 мкд - 200 кв., 42 дома ч/сект.</t>
    </r>
  </si>
  <si>
    <t>ПС-110/6 кВ "Тепловая"
("Россети Сибирь")
РП-П-6 кВ
("КЭНК")</t>
  </si>
  <si>
    <t>ф.6-9-Ж (6 кВ)
от ПСС -2</t>
  </si>
  <si>
    <t xml:space="preserve">304 ч/сектора, 6 юр/лиц. </t>
  </si>
  <si>
    <t>ПС-35/10 кВ "Молодежная"
("Россети Сибирь")</t>
  </si>
  <si>
    <t>ф.10-8с (10 кВ)
("Россети Сибирь")</t>
  </si>
  <si>
    <t xml:space="preserve">1 ТП </t>
  </si>
  <si>
    <t>3 юр. Лица (Базовая станция 
Мегафон, Теле-2, вымпелком)</t>
  </si>
  <si>
    <t>ф.10-8с (10 кВ)
от ЛР-10 кВ отп. на КТП-663</t>
  </si>
  <si>
    <t>ф.10-5-МЧ (10 кВ)
от ПСС-3</t>
  </si>
  <si>
    <t>СТП-200, КТП-АЗС, СНТ- Русское поле-1, 2, Рассвет-2, Аппарат, Центральная, 3, Зенит, Весна 1, 2, Издатель, Коксохимик, Рябинка, Надежда,2.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</si>
  <si>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п.Чугунаш</t>
    </r>
    <r>
      <rPr>
        <sz val="12"/>
        <rFont val="Arial Cyr"/>
        <charset val="204"/>
      </rPr>
      <t xml:space="preserve">
Школа (+котельная), 208 ч/сект, 9 юр/лиц, 1 мкд - 10 кв</t>
    </r>
  </si>
  <si>
    <t>ПС-110/35/10 кВ "Кузнецкая"
("Россети Сибирь")
ЦРП-4
(ООО "Горэлектросеть")
РП-12
(ООО "Горэлектросеть")</t>
  </si>
  <si>
    <t>ф.12-305 (10 кВ)
(ООО "Горэлектросеть")</t>
  </si>
  <si>
    <t>158 ч/сектора</t>
  </si>
  <si>
    <t>ф.6-10-К (6 кВ)
от ЛВР-23</t>
  </si>
  <si>
    <t>ВНС (резерв), 22 ч/сект, 2 ю/лица</t>
  </si>
  <si>
    <t>ПС-110/10 кВ "Коммунальная"
("Россети Сибирь")
РП-17
("КЭнК")</t>
  </si>
  <si>
    <t>яч.10 (10 кВ)</t>
  </si>
  <si>
    <t>174 ч/сектора, юр. лица.</t>
  </si>
  <si>
    <t>ф.10-13-Ц (10 кВ)
(Ввод на 1 с.ш. РП-1)</t>
  </si>
  <si>
    <t>37 ТП</t>
  </si>
  <si>
    <t>91 юр/лиц, 43 мкд - 1284 кв., 742 ч/сект, 3 котельные, ЦРБ, род.дом, 2 д/сад, 2 школа, водонапорная башня</t>
  </si>
  <si>
    <t>Котельная, КНС, 3 школы, 57 юр/лиц, 1420 ч/сект, 31 мкд - 353 кв.</t>
  </si>
  <si>
    <t>ПС-35/10 кВ "Моторная" 
("Россети Сибирь")</t>
  </si>
  <si>
    <t>ф.10-10-ЮЖ (10 кВ)</t>
  </si>
  <si>
    <t>9 мкд - 107 кв., 3 юр/лица, садовое общество, школа, 757 ч/сект</t>
  </si>
  <si>
    <t>ПС-110/10 кВ "Тяговая"
("РЖД")</t>
  </si>
  <si>
    <t>ф.10-8-МПС (10 кВ) ("РЖД")</t>
  </si>
  <si>
    <t>КНС, Водонапорная башня, 25 юр/лиц, 588 ч/сект, 35 мкд - 432 кв., 4 ж/д барачного типа - 44 кв.</t>
  </si>
  <si>
    <t xml:space="preserve">бойлерная ТЭР № 9; дет.сад №10; юр/лица; поликлиника; дом ветеранов (150 кв); 13 мкд - 1234 кв.; </t>
  </si>
  <si>
    <t>ф.17-286 (6 кВ)
(ООО "Горэлектросеть")</t>
  </si>
  <si>
    <t>3 мкд - 368 кв.</t>
  </si>
  <si>
    <t>ф.10-11-М3 (10 кВ)
(Ввод 2 с.ш. РП-3)</t>
  </si>
  <si>
    <t>Бойлерная ТЭР №2; 3 дет/сада, дом ребенка, юр.лица, 31 мкд - 3216 кв., гаражи</t>
  </si>
  <si>
    <t>10 мкд - 968 кв., юр.лица, гаражи</t>
  </si>
  <si>
    <t>яч.17 (10 кВ)</t>
  </si>
  <si>
    <t>Торговый центр, Спорткомплекс.</t>
  </si>
  <si>
    <t>ф.10-3-Э (10 кВ)</t>
  </si>
  <si>
    <t>Котельная №6 ("ТЭР")</t>
  </si>
  <si>
    <t>ф.10-22-Э (10 кВ)</t>
  </si>
  <si>
    <t>Отключенных потребителей не было.
Котельная №6 ("ТЭР") (резерв)</t>
  </si>
  <si>
    <t>ф.10-12-Э (10 кВ)</t>
  </si>
  <si>
    <t>ПС-35/6 кВ №6
(ООО ХК «СДС - Энерго")</t>
  </si>
  <si>
    <t>ф.6-8-К (6 кВ)</t>
  </si>
  <si>
    <t>ПС-35/6 кВ "Маганак"
("Россети Сибирь")</t>
  </si>
  <si>
    <t>ф.6-5-П (6 кВ)</t>
  </si>
  <si>
    <t>Пункт полиции, 9 мкд - 99 кв., 104 ч/сект, юр.лица</t>
  </si>
  <si>
    <t>ф.6-4-ПМ (6 кВ)
от ТП-328</t>
  </si>
  <si>
    <t>4 котельных, 2 д/сада, школа, сбербанк, юр/лица, 1053 ч/сектора, 37 мкд - 883 кв.</t>
  </si>
  <si>
    <t>60 ч/сектора, 4 мкд - 144 кв., 33 гаража, 6 юр.лиц</t>
  </si>
  <si>
    <t>ПС-110/35/10 кВ "Талдинская"
(ЗАО "Электросеть")</t>
  </si>
  <si>
    <t>СНТ Талдинец (150 садовых участков)</t>
  </si>
  <si>
    <t>ф.5-157 (6 кВ)
(ООО "Горэлектросеть")</t>
  </si>
  <si>
    <t>16 мкд - 665 кв., 2 юр/лиц</t>
  </si>
  <si>
    <t>ф.10-8-С (10 кВ)
("Россети Сибирь")</t>
  </si>
  <si>
    <t>СНТ "Мебельщик", "Природа", "Флора", "Дорожник" (670 ч/сектора)</t>
  </si>
  <si>
    <t>2 котельных "Тепломир", "Прокопьевский психоневрологический интернат", Детский оздоровительный лагерь круглогодичного действия "Юность", оздоровительный центр "Олимпиец", 916 ч/сектора, 2 мкд - 16 кв.</t>
  </si>
  <si>
    <t>308 ч/сект, 4 мкд - 56 кв., школа, д/сад, 6 юр.лиц, спорткомплекс</t>
  </si>
  <si>
    <t>ф.6-35-П (6 кВ)
от ПСС-8</t>
  </si>
  <si>
    <t>458 ч/сект, 7 юр/лиц</t>
  </si>
  <si>
    <t>ПС-110/35/6 кВ "БЦЗ"
("Россети Сибирь")
РП-5
("КЭнК")</t>
  </si>
  <si>
    <t>ф.РП-5-11</t>
  </si>
  <si>
    <t>210 ч/сект, дет. приют, (+котельная), насосная, скважина, пром. зона, 11 юр/лиц</t>
  </si>
  <si>
    <t>ПС-35/6 кВ "Тайбинская"
("ОЭСК")</t>
  </si>
  <si>
    <t>ф.2-10-Г (6 кВ)</t>
  </si>
  <si>
    <t>Дом детского творчества, школа, завод ЖБИ, мичуринские сады, 2 котельные, контейнерная площадка, 12 юр/лиц, 246 ч/сектор, 175 комм/кв.</t>
  </si>
  <si>
    <t>ПС-35/6 кВ "Абагур-Атамановская"
("Россети Сибирь")
ЦРП-6
("Энергия Холдинг")</t>
  </si>
  <si>
    <t>ф.КТПН-66 (6 кВ)
("Энергия Холдинг")</t>
  </si>
  <si>
    <t>СНТ "Бережки". 52 дачных дома.</t>
  </si>
  <si>
    <t>ф.10-5-К (10 кВ)
от Р-ПР 8</t>
  </si>
  <si>
    <t>Котельная 1шт (юр/лицо), МКД 2шт-58 кв, 6 юр/лиц, 605 ч/сектор</t>
  </si>
  <si>
    <t>ф.10-6-Л (10 кВ)
от ЯКНО-ПР 3</t>
  </si>
  <si>
    <t>ФНС (есть резерв), Насосная станция, Котельная 1шт, МКД 8 шт-273 кв, 16 ч/сектор, 5 юр/лиц</t>
  </si>
  <si>
    <t>ПС-110/10 кВ "Стройбаза"
("Россети Сибирь")</t>
  </si>
  <si>
    <t>ф.10-4-В (10 кВ)
("Россети Сибирь")</t>
  </si>
  <si>
    <t>СНТ "Весёлое". 169 дачных дома.</t>
  </si>
  <si>
    <t>ф.6-309-ЦРП-6 (6 кВ)
от ЛРС-71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</si>
  <si>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7 домов ч/сектора.</t>
    </r>
  </si>
  <si>
    <t>ф.6-31-С (6 кВ)
(ввод на 1 с.ш ЦРП-1)</t>
  </si>
  <si>
    <t>11 ТП (КЭнК): 31 юр/лицо, 18 ТП (потреб. среди них МТП-52 АЗС: есть ИБП).</t>
  </si>
  <si>
    <t>ПС-35/6 кВ "Абагур-Атамановская"
("Россети Сибирь")</t>
  </si>
  <si>
    <t>ф.6-4-П (6 кВ)</t>
  </si>
  <si>
    <t>2 ТП (КЭнК): б/о Пурга, 30 ч/сектора (котельное отопление). 1 ТП (потребительское)</t>
  </si>
  <si>
    <t>ф.7 (6 кВ)</t>
  </si>
  <si>
    <t>Котельная 23 (ввод 1), Котельная 24 (резерв), насосная, школа №4, Пожарная часть, травмбольница, 212 ч/сектор, 12 мкд - 521 кв.</t>
  </si>
  <si>
    <t>ф.6-9-П (6 кВ)
от ЛВР №24</t>
  </si>
  <si>
    <t>1 ВНС, 1 ДК, 1 вышка сотовой связи, 1 ю/л, 279 ч/сект</t>
  </si>
  <si>
    <t>ф.18 (6 кВ)
от МВ-6 кВ в ТП-559</t>
  </si>
  <si>
    <t>22 дома ч/сектора, 1 юр/лицо, 2 СТН (23 д/участка, без постоянного проживания)</t>
  </si>
  <si>
    <t xml:space="preserve">
ф.10-7-РП (10 кВ)
</t>
  </si>
  <si>
    <t>РФС, РДК, ЦРБ, пол-ка, котельная, 775 ч/сект, 35 мкд - 570 кв., 72 юр/лиц, 2 д/с.</t>
  </si>
  <si>
    <t>ф.10-1(10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</si>
  <si>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107 ч/сектора.</t>
    </r>
  </si>
  <si>
    <t>ф.10-6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</si>
  <si>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МКД - 8 кв, 208 ч/сект</t>
    </r>
  </si>
  <si>
    <t>ф.917 (6 кВ)</t>
  </si>
  <si>
    <t>664 ч/сект, 6 мкд - 197 кв., 12 юр.лиц, мобильная котельная, котельная №7, 26, 24 (резерв), 10 гаражей</t>
  </si>
  <si>
    <t>ф.6-7-Карьер (6 кВ)</t>
  </si>
  <si>
    <t>Психоневрологический интернат, 16 юр/лиц, 232 ч/сектора, 2 гаража</t>
  </si>
  <si>
    <t>2 скважины №5, №21, 9 юр/лиц, 233 ч/сект, 1 2эт. МКД - 8 кв.</t>
  </si>
  <si>
    <r>
      <rPr>
        <sz val="12"/>
        <color rgb="FFFF0000"/>
        <rFont val="Arial Cyr"/>
        <charset val="204"/>
      </rPr>
      <t>п. Таёжный.</t>
    </r>
    <r>
      <rPr>
        <sz val="12"/>
        <rFont val="Arial Cyr"/>
        <charset val="204"/>
      </rPr>
      <t xml:space="preserve">
11 ч/сектора</t>
    </r>
  </si>
  <si>
    <t>ПС-110/35/6 кВ "Новочертинская"
("Россети Сибирь")
РП-2
("КЭнК")</t>
  </si>
  <si>
    <t>ф.РП-2-13-Ш (6 кВ)
от ТП-763</t>
  </si>
  <si>
    <t>743 ч/сектора, школа, 2 юр/лица</t>
  </si>
  <si>
    <t>ф.6-4-П (6 кВ)
от ВН-6 кВ в ТП-68</t>
  </si>
  <si>
    <t>1 юр/лицо (Дробильная)</t>
  </si>
  <si>
    <t>ПС-35/10 кВ "Колмогоровская"
("Россети Сибирь")</t>
  </si>
  <si>
    <t>ф.10-0-Т (10 кВ)
("Россети Сибирь")</t>
  </si>
  <si>
    <r>
      <rPr>
        <sz val="12"/>
        <color rgb="FFFF0000"/>
        <rFont val="Arial Cyr"/>
        <charset val="204"/>
      </rPr>
      <t>с. Колмогорово</t>
    </r>
    <r>
      <rPr>
        <sz val="12"/>
        <rFont val="Arial Cyr"/>
        <charset val="204"/>
      </rPr>
      <t xml:space="preserve">
1 скважина, 11 ч/сектор, турбаза (работают в летнее время)</t>
    </r>
  </si>
  <si>
    <t>ф.10-12-НК (10 кВ)
("Россети Сибирь")
от ЛР-10 кВ на отп. оп. №1 в сторону ТП-ФЛ Костылев</t>
  </si>
  <si>
    <t>2 юр/лица, 3 ч/сектра</t>
  </si>
  <si>
    <t>ф.6-4-П-2 (6 кВ)</t>
  </si>
  <si>
    <t>ф.10-12-ТП-115 (10 кВ)</t>
  </si>
  <si>
    <t>17 мкд (15 5-эт., 2 2-эт.) - 1567 кв., школа №6, дет. туберкулезный санаторий, 4 дет/сада, 29 юр/лиц</t>
  </si>
  <si>
    <t>ф.10-5-Х (10 кВ)
от ЯКНО-76</t>
  </si>
  <si>
    <r>
      <rPr>
        <sz val="12"/>
        <color rgb="FFFF0000"/>
        <rFont val="Arial Cyr"/>
        <charset val="204"/>
      </rPr>
      <t xml:space="preserve">п. Итатский. </t>
    </r>
    <r>
      <rPr>
        <sz val="12"/>
        <rFont val="Arial Cyr"/>
        <charset val="204"/>
      </rPr>
      <t xml:space="preserve">
2 котельные, 2 водонапорных башни, поликлиника, коррекционная школа, детский сад, 61 юр/лиц, 720 час/сект</t>
    </r>
  </si>
  <si>
    <t>ПС-110/35/6 кВ "Новочертинская"
("Россети Сибирь")</t>
  </si>
  <si>
    <t>ф.6-4-НГ (6 кВ)
(Ввод на 1 с.ш. РП-2)</t>
  </si>
  <si>
    <t>1 секция 6 кВ
46 мкд  (11- 2эт- 142кв, 11-3 эт.-451кв, 8-4эт-432кв, 16- 5эт- 1277кв) - 2302 кв, 1017 ч/сект, котельная, 3 д/сада, интернат, 2 школы, больница, пол-ка, КНС, АТС, ВГСЧ, клуб, полиция, 35 юр/лиц</t>
  </si>
  <si>
    <t>ф.6-10-НГ (6 кВ)</t>
  </si>
  <si>
    <t>2 мкд (2- 2эт.- 32 кв.), 457 ч/сект, 13 юр/лиц.</t>
  </si>
  <si>
    <t>ПС-110/35/6 кВ "Новочертинская"
(("Россети Сибирь")</t>
  </si>
  <si>
    <t xml:space="preserve">ф.6-8-ТЦ (6 кВ) </t>
  </si>
  <si>
    <t>147 ч/с, 3 юр/лиц</t>
  </si>
  <si>
    <t>ПС-35/6 кВ №1 «Бабанаковская»
("РООС")</t>
  </si>
  <si>
    <t>ф.1-19-Г (6 кВ)</t>
  </si>
  <si>
    <t>3 юр/лица, 504 ч/сект, 2 котельных</t>
  </si>
  <si>
    <t>ф.10-38-М10 (10 кВ)
(Ввод на 1 с.ш. РП-6)</t>
  </si>
  <si>
    <t xml:space="preserve">Болерная №8 (резерв), 25 мкд - 2680 кв., Школа №45, ростелеком, поликлиника, Бойлерная №9, юр/лица,                                            </t>
  </si>
  <si>
    <t>ф.10-13-Г (10 кВ)</t>
  </si>
  <si>
    <t>22 ТП</t>
  </si>
  <si>
    <t>Водозабор (есть резерв), 446 ч/сектора, 9 МКД-150 кв., 48 юр/лиц, котельная (есть резерв), КНС (резерв), д/сад, Горнолыжная база, 2 скважины</t>
  </si>
  <si>
    <t>ПС-35/6 кВ №6 "В.Островская"
(ООО "Горэлектросеть")</t>
  </si>
  <si>
    <t>ф.29-РП-85 (6 кВ)
(Ввод на 2 с.ш. РП-85)</t>
  </si>
  <si>
    <t>1 РП
1 ТП</t>
  </si>
  <si>
    <t>56 ч/сектора, газовая станция</t>
  </si>
  <si>
    <t>ПС-110/35/10 кВ "Тяжинская"
("Россети Сибирь")
РП-10 кВ
("КЭнК")
ф.10-10-С (10 кВ)
("КЭнК")</t>
  </si>
  <si>
    <t>ТП-17</t>
  </si>
  <si>
    <t>44 ч/сектора, 3 юр/лица</t>
  </si>
  <si>
    <t>89:30</t>
  </si>
  <si>
    <t>29:28</t>
  </si>
  <si>
    <r>
      <rPr>
        <sz val="12"/>
        <color rgb="FFFF0000"/>
        <rFont val="Arial Cyr"/>
        <charset val="204"/>
      </rPr>
      <t xml:space="preserve">Аварийного отключения не было
Отключено для устранения повреждения. </t>
    </r>
    <r>
      <rPr>
        <sz val="12"/>
        <rFont val="Arial Cyr"/>
        <charset val="204"/>
      </rPr>
      <t xml:space="preserve">
Надлом шлейфа ф."С" подвижного контакта на ЛР(РЛНД) №46 перед ТП-9. 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</si>
  <si>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ТП-370 до ТП-372 персоналом "Россети Сибирь" при проведении несогласованных земляных работ.</t>
    </r>
  </si>
  <si>
    <r>
      <t xml:space="preserve">Отключение от ЗМН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</si>
  <si>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Искрение (горение) на контакте ф."А" ЛР(РЛК)-6 кВ на СТП-Б-3.</t>
    </r>
  </si>
  <si>
    <r>
      <t xml:space="preserve">Исчезновение напряжение с 1 секции ПС-35/6 кВ "Физкультурник" ("Россети Сибирь")
</t>
    </r>
    <r>
      <rPr>
        <sz val="12"/>
        <color theme="1"/>
        <rFont val="Arial Cyr"/>
        <charset val="204"/>
      </rPr>
      <t>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</si>
  <si>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Повреждение на абонентской ТП-531 ИП Курдюмов С.С</t>
    </r>
  </si>
  <si>
    <r>
      <t xml:space="preserve">Аварийного отключения не было.
</t>
    </r>
    <r>
      <rPr>
        <sz val="12"/>
        <rFont val="Arial Cyr"/>
        <charset val="204"/>
      </rPr>
      <t>Вывод в ремонт ТП-327 для очистки кровли от снега и протяжки болтовых соединений на предохранительной раме.</t>
    </r>
  </si>
  <si>
    <r>
      <t xml:space="preserve">Отключение от МТЗ
</t>
    </r>
    <r>
      <rPr>
        <sz val="12"/>
        <rFont val="Arial Cyr"/>
        <charset val="204"/>
      </rPr>
      <t>Эл.пробой абонентской КЛ-6 кВ на оп. №30, ввод в ТП-"Очистные сооружения" (абонентское).</t>
    </r>
  </si>
  <si>
    <r>
      <rPr>
        <sz val="12"/>
        <color rgb="FFFF0000"/>
        <rFont val="Arial Cyr"/>
        <charset val="204"/>
      </rPr>
      <t>Аварийного отключения не было.
Отключено для безопасного проведения работ.</t>
    </r>
    <r>
      <rPr>
        <sz val="12"/>
        <rFont val="Arial Cyr"/>
        <charset val="204"/>
      </rPr>
      <t xml:space="preserve">
Отключение абонентсткой КЛ-6 кВ на оп. №30 ф.6-13-ГРЭ ввод в ТП-"Очистные сооружения" (абонентское).</t>
    </r>
  </si>
  <si>
    <r>
      <t xml:space="preserve">Отключение от МТЗ
</t>
    </r>
    <r>
      <rPr>
        <sz val="12"/>
        <rFont val="Arial Cyr"/>
        <charset val="204"/>
      </rPr>
      <t>Эл.пробой концевой кабельной муфты КЛ-6 кВ на оп. №41/6, ввод в ТП-227.</t>
    </r>
  </si>
  <si>
    <r>
      <t xml:space="preserve">Исчезновение напряжение с 2 секции ПС-35/6 кВ "Физкультурник" ("Россети Сибирь")
</t>
    </r>
    <r>
      <rPr>
        <sz val="12"/>
        <color theme="1"/>
        <rFont val="Arial Cyr"/>
        <charset val="204"/>
      </rPr>
      <t>Авар. откл 2 с.ш. 6 кВ на ПС-35/6 кВ "Физкультурник" ("Россети Сибирь"). 
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</si>
  <si>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было.
Отключено для безопасного проведения работ ПС-35/6 кВ "Физкультурник" ("Россети Сибирь").</t>
    </r>
    <r>
      <rPr>
        <sz val="12"/>
        <rFont val="Arial Cyr"/>
        <charset val="204"/>
      </rPr>
      <t xml:space="preserve">
Подключение восстановленной КЛ-35 кВ на ПС-35/6 кВ "Физкультурник" ("Россети Сибирь").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</si>
  <si>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потребительской отпайке в сторону ТП-119 (ФГБУ заповедник "Кузнецкий Алатау"). </t>
    </r>
  </si>
  <si>
    <r>
      <rPr>
        <sz val="12"/>
        <color rgb="FFFF0000"/>
        <rFont val="Arial Cyr"/>
        <charset val="204"/>
      </rPr>
      <t xml:space="preserve">Аварийного отключения не было.
Отключено для устранения повреждения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</si>
  <si>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КЛ-6 кВ от ТП-190 до ТП-191 в сетях ООО "Горэлектросеть"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</si>
  <si>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одной из двух КЛ-10 кВ от ТП-370 до ТП-371 персоналом сторонней организации, производившей не согласованные земляные работы (бурение).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</si>
  <si>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 (от ЛР-2) с наличием повреждения в ремонт.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</si>
  <si>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Фидер отключали для включения ЛР-2 (ввод в работу участка ВЛ, после устранения повреждения). 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</si>
  <si>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линии, ЛР на потребительскую ТП №551 "Солнечный" с наличием повреждения.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</si>
  <si>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восстановления поврежденной легковым автомобилем опоры 6 кВ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</si>
  <si>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Отгорание провода по ф.«А» в наконечнике на ПСС-9.</t>
    </r>
  </si>
  <si>
    <r>
      <rPr>
        <sz val="12"/>
        <color rgb="FFFF0000"/>
        <rFont val="Arial Cyr"/>
        <charset val="204"/>
      </rPr>
      <t>Отключение от МТЗ после появления "земли" в сети 10 кВ.</t>
    </r>
    <r>
      <rPr>
        <sz val="12"/>
        <rFont val="Arial Cyr"/>
        <charset val="204"/>
      </rPr>
      <t xml:space="preserve">
Повреждение в сетях "РЖД"</t>
    </r>
  </si>
  <si>
    <r>
      <rPr>
        <sz val="12"/>
        <color rgb="FFFF0000"/>
        <rFont val="Arial Cyr"/>
        <charset val="204"/>
      </rPr>
      <t>Отключение от МТЗ ф.43 с одновременным отключением ЯКНО-2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</si>
  <si>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Повреждения на отходящем от 2 с.ш. 6 кВ ПС-"Северная" ф.6-20-Г ("Россети Сибирь")</t>
    </r>
  </si>
  <si>
    <r>
      <rPr>
        <sz val="12"/>
        <color rgb="FFFF0000"/>
        <rFont val="Arial Cyr"/>
        <charset val="204"/>
      </rPr>
      <t xml:space="preserve">Исчезновение напряжение с питающего центра ЦРП-23 при аварийном отключении ф.6-7-РП-23 на ПС-35/6 Куйбышевская. </t>
    </r>
    <r>
      <rPr>
        <sz val="12"/>
        <rFont val="Arial Cyr"/>
        <charset val="204"/>
      </rPr>
      <t xml:space="preserve">
Повреждения в сетях "Россети Сибирь"</t>
    </r>
  </si>
  <si>
    <r>
      <t xml:space="preserve">Отключение от ЗЗ.
</t>
    </r>
    <r>
      <rPr>
        <sz val="12"/>
        <rFont val="Arial Cyr"/>
        <charset val="204"/>
      </rPr>
      <t>Повреждение в сетях потребителя разрез Кайчакский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</si>
  <si>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Отключение 1 секции 6 кВ на ПС 110/35/6 кВ "Прокопьевская" ("Россети Сибирь")</t>
    </r>
  </si>
  <si>
    <r>
      <rPr>
        <sz val="12"/>
        <color rgb="FFFF0000"/>
        <rFont val="Arial Cyr"/>
        <charset val="204"/>
      </rPr>
      <t>Исчезновение напряжения на 1 секции ПС-6/6 кВ №4</t>
    </r>
    <r>
      <rPr>
        <sz val="12"/>
        <rFont val="Arial Cyr"/>
        <charset val="204"/>
      </rPr>
      <t xml:space="preserve">
Отключение 1 секции 6 кВ на ПС 110/35/6 кВ "Прокопьевская (Россети Сибирь)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</si>
  <si>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потребительской КЛ-6 кВ на потребительское ТП-976 (РТТЗ).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</si>
  <si>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 xml:space="preserve">Повреждение в сетях потребителя «ЮГПАП КО» в ТП-85. </t>
    </r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</si>
  <si>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Сгорание плавких вставок в патронах ПТ (80 А) фазы "В" и "С" предохранителя ПКТ-6 кВ на Т-1 (400 кВа) в ТП-16.</t>
    </r>
  </si>
  <si>
    <r>
      <rPr>
        <sz val="12"/>
        <color rgb="FFFF0000"/>
        <rFont val="Arial Cyr"/>
        <charset val="204"/>
      </rPr>
      <t>Погодные условия: мокрый снег, дождь.
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</si>
  <si>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t xml:space="preserve">Погодные условия: мокрый снег, дождь.
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</si>
  <si>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предохранителя 10 кВ ф."С" в ТП-К-77.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</si>
  <si>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 xml:space="preserve">Эл.пробой опорного изолятора ф."А" в ТП-381. 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</si>
  <si>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
</t>
    </r>
    <r>
      <rPr>
        <sz val="12"/>
        <rFont val="Arial Cyr"/>
        <charset val="204"/>
      </rPr>
      <t xml:space="preserve">Разрушение штыревого изолятора одной фазы с последующим касанием провода крюка на отпаечной опоре перед ТП-358 "ОАО Автодор" (отпайка и ТП абонентские). </t>
    </r>
  </si>
  <si>
    <r>
      <rPr>
        <sz val="12"/>
        <color rgb="FFFF0000"/>
        <rFont val="Arial Cyr"/>
        <charset val="204"/>
      </rPr>
      <t>Перегорание 3-х ПК-6 кВ (50 А) на ТП-213.</t>
    </r>
    <r>
      <rPr>
        <sz val="12"/>
        <rFont val="Arial Cyr"/>
        <charset val="204"/>
      </rPr>
      <t xml:space="preserve">
Эл.пробой концевой кабельной муфты КЛ-6 кВ в ТП-213 яч. №3 ввод на трансформатор №1.     </t>
    </r>
  </si>
  <si>
    <r>
      <t xml:space="preserve">Аварийного отключения не было.
</t>
    </r>
    <r>
      <rPr>
        <sz val="12"/>
        <rFont val="Arial Cyr"/>
        <charset val="204"/>
      </rPr>
      <t>Эл.пробой изоляторов на предохранительной раме СТП-702П</t>
    </r>
  </si>
  <si>
    <r>
      <t xml:space="preserve">Отключение от ЗЗ.
</t>
    </r>
    <r>
      <rPr>
        <sz val="12"/>
        <rFont val="Arial Cyr"/>
        <charset val="204"/>
      </rPr>
      <t>Эл.пробой КЛ-10 кВ от ТП-729 яч.№ до РП-9 яч.№16.</t>
    </r>
  </si>
  <si>
    <r>
      <rPr>
        <sz val="12"/>
        <color rgb="FFFF0000"/>
        <rFont val="Arial Cyr"/>
        <charset val="204"/>
      </rPr>
      <t>Аварийного отключения не было.
Неполнофазныый режим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</si>
  <si>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ДЗ.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</si>
  <si>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на оп. №179 одной из двух КЛ-10 кВ от оп. №178 до оп. №179.</t>
    </r>
  </si>
  <si>
    <r>
      <rPr>
        <sz val="12"/>
        <color rgb="FFFF0000"/>
        <rFont val="Arial Cyr"/>
        <charset val="204"/>
      </rPr>
      <t>Аварийнрого отключения не было.</t>
    </r>
    <r>
      <rPr>
        <sz val="12"/>
        <rFont val="Arial Cyr"/>
        <charset val="204"/>
      </rPr>
      <t xml:space="preserve">
Перегорание 2-х ПК-10 кВ (80 А) в ТП-725 на Т-1.
Выход из строя АВ-0,4 кВ №2 в яч.3 в ТП-725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</si>
  <si>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ВЛ-6 кВ техникой сторонней строительной организации во 2-ом пролете от ГНС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</si>
  <si>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</si>
  <si>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линии, ЛР на потребительскую ТП-551 "Солнечный" с наличием повреждения.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</si>
  <si>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КЛ-6 кВ на оп. ВЛ-6 кВ перед ТП-203.</t>
    </r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</si>
  <si>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</si>
  <si>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ОПН-6 кВ фазы "А" на оп. №56.</t>
    </r>
  </si>
  <si>
    <r>
      <rPr>
        <sz val="12"/>
        <color rgb="FFFF0000"/>
        <rFont val="Arial Cyr"/>
        <charset val="204"/>
      </rPr>
      <t>Погодные условия: порывистый ветер.
Отключение от МТЗ.</t>
    </r>
    <r>
      <rPr>
        <sz val="12"/>
        <rFont val="Arial Cyr"/>
        <charset val="204"/>
      </rPr>
      <t xml:space="preserve">
Меж. фаз. замыкание на ВЛ-10 кВ металл. проф. листом сорванным порывом ветра с крыши жилого дома, без повреждения на ВЛ. </t>
    </r>
  </si>
  <si>
    <r>
      <rPr>
        <sz val="12"/>
        <color rgb="FFFF0000"/>
        <rFont val="Arial Cyr"/>
        <charset val="204"/>
      </rPr>
      <t>Погодные условия: порывистый ветер.
Отключение от ТО.</t>
    </r>
    <r>
      <rPr>
        <sz val="12"/>
        <rFont val="Arial Cyr"/>
        <charset val="204"/>
      </rPr>
      <t xml:space="preserve">
Падение дерева на ВЛ-6 кВ ф.15.
Повреждение в сетях ОАО "РУСАЛ-Ачинск".</t>
    </r>
  </si>
  <si>
    <r>
      <rPr>
        <sz val="12"/>
        <color rgb="FFFF0000"/>
        <rFont val="Arial Cyr"/>
        <charset val="204"/>
      </rPr>
      <t>Погодные условия: порывистый ветер.
Сгорание плавких вставок в патронах ПТ-6 кВ (160 А) в яч.2 ввод №1 ф.6 в ТП №1.</t>
    </r>
    <r>
      <rPr>
        <sz val="12"/>
        <rFont val="Arial Cyr"/>
        <charset val="204"/>
      </rPr>
      <t xml:space="preserve">
Излом верхней части деревянной опоры №28/7 с креплением подвесного изолятора 6 кВ фазы «В» с последующим меж. фазным замыканием.</t>
    </r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</si>
  <si>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 
ф.20 отключён для монтажа воздушной перемычки между ВЛ-6 кВ ф.20 и ф.6 для последующей подачи напряжения на ф.6.</t>
    </r>
  </si>
  <si>
    <r>
      <rPr>
        <sz val="12"/>
        <color rgb="FFFF0000"/>
        <rFont val="Arial Cyr"/>
        <charset val="204"/>
      </rPr>
      <t>Отключение от МТЗ с успешным АВР в РП-1-КВ.</t>
    </r>
    <r>
      <rPr>
        <sz val="12"/>
        <rFont val="Arial Cyr"/>
        <charset val="204"/>
      </rPr>
      <t xml:space="preserve">
Отгорание СИП фазы «В» и «С» в месте соединения к наконечникам ЛР-10 кВ (РЛКв), повреждение контактов на ЛР-10 кВ (РЛКв) на опоре №1 от ПС.</t>
    </r>
  </si>
  <si>
    <t>Аварийное отключение 1 с.ш. 6 кВ на ПС-110/35/10 кВ "Спутник" ("Россети Сибирь")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</si>
  <si>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отгорания шлейфов ВЛ-10 кВ на ТП-73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</si>
  <si>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 </t>
    </r>
  </si>
  <si>
    <r>
      <rPr>
        <sz val="12"/>
        <color rgb="FFFF0000"/>
        <rFont val="Arial Cyr"/>
        <charset val="204"/>
      </rPr>
      <t xml:space="preserve">Отключение от МТЗ ЯКНО-2 и ЯКНО-5
</t>
    </r>
    <r>
      <rPr>
        <sz val="12"/>
        <rFont val="Arial Cyr"/>
        <charset val="204"/>
      </rPr>
      <t>Обрыв провода ф."В" ВЛ-6 кВ в пролёте между оп. №89/1 и 89/2.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</si>
  <si>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обрыва провода ф."В" ВЛ-6 кВ в пролёте между оп. №89/1 и 89/2.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</si>
  <si>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на 1СШ-6 кВ ПС-110/35/6 кВ №28 "Кия-Шалтырь"
(ОАО "РУСАЛ-Ачинск")</t>
    </r>
    <r>
      <rPr>
        <sz val="12"/>
        <rFont val="Arial Cyr"/>
        <charset val="204"/>
      </rPr>
      <t xml:space="preserve">
(По предварительной информации отключалась ВЛ-110-С79)</t>
    </r>
  </si>
  <si>
    <r>
      <rPr>
        <sz val="12"/>
        <color rgb="FFFF0000"/>
        <rFont val="Arial Cyr"/>
        <charset val="204"/>
      </rPr>
      <t>Исчезновение напряжения с ТПС-110/35/10 кВ "Ижморская-тяговая"
("РЖД")</t>
    </r>
    <r>
      <rPr>
        <sz val="12"/>
        <rFont val="Arial Cyr"/>
        <charset val="204"/>
      </rPr>
      <t xml:space="preserve">
Отключение 1-ой секции 10 кВ на ТПС-110/35/10 кВ "Ижморская-тяговая"
("РЖД")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</si>
  <si>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Выход из строя трансформатора в ТП-587 (400 кВА), 1981 г.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</si>
  <si>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</si>
  <si>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Пробой концевой кабельной муфты на потребительской отпайке оп.№5-2 (АО "Евразруда") 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</si>
  <si>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для определения места повреждения.</t>
    </r>
    <r>
      <rPr>
        <sz val="12"/>
        <rFont val="Arial Cyr"/>
        <charset val="204"/>
      </rPr>
      <t xml:space="preserve">
Эл.пробой одной из двух КЛ-10 кВ от оп. №178 до оп. №179.</t>
    </r>
  </si>
  <si>
    <r>
      <rPr>
        <sz val="12"/>
        <color rgb="FFFF0000"/>
        <rFont val="Arial Cyr"/>
        <charset val="204"/>
      </rPr>
      <t>Погодные условия: гроза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</si>
  <si>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Обрыв провода на опоре № 1/6 отпайка на ТП-298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</si>
  <si>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обрыва провода на опоре № 1/6 отпайка на ТП-298</t>
    </r>
  </si>
  <si>
    <r>
      <rPr>
        <sz val="12"/>
        <color rgb="FFFF0000"/>
        <rFont val="Arial Cyr"/>
        <charset val="204"/>
      </rPr>
      <t>Оперативное отключение для устранения повреждения.</t>
    </r>
    <r>
      <rPr>
        <sz val="12"/>
        <rFont val="Arial Cyr"/>
        <charset val="204"/>
      </rPr>
      <t xml:space="preserve">
Отгорание провода в месте соединения СИП и неизолированного провода на опоре №3 отпайки на ТП-113 выполненного стальным плашечным зажимом.</t>
    </r>
  </si>
  <si>
    <r>
      <rPr>
        <sz val="12"/>
        <color rgb="FFFF0000"/>
        <rFont val="Arial Cyr"/>
        <charset val="204"/>
      </rPr>
      <t>Оперативное отключение.</t>
    </r>
    <r>
      <rPr>
        <sz val="12"/>
        <rFont val="Arial Cyr"/>
        <charset val="204"/>
      </rPr>
      <t xml:space="preserve">
Касание траверсы шлейфом ф."В" на оп. №26 отпайки на ТП-32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</si>
  <si>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"Россети Сибирь", </t>
    </r>
  </si>
  <si>
    <r>
      <rPr>
        <sz val="12"/>
        <color rgb="FFFF0000"/>
        <rFont val="Arial Cyr"/>
        <charset val="204"/>
      </rPr>
      <t>Погодные условия: порывистый ветер.
Отключение от МТЗ</t>
    </r>
    <r>
      <rPr>
        <sz val="12"/>
        <rFont val="Arial Cyr"/>
        <charset val="204"/>
      </rPr>
      <t xml:space="preserve">
Падение дерева на ВЛ-10 кВ из-за охранной зоны ВЛ на участке в пролете между опорами № 185-186.</t>
    </r>
  </si>
  <si>
    <r>
      <rPr>
        <sz val="12"/>
        <color rgb="FFFF0000"/>
        <rFont val="Arial Cyr"/>
        <charset val="204"/>
      </rPr>
      <t>Отключение от МТЗ яч. ввода ф.10-18-2С.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</si>
  <si>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</si>
  <si>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</si>
  <si>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на потребительской отходящей линии (ИП Легалов) от яч. №10.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</si>
  <si>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с питающей ПС-110/35/10 кВ "Тяжинская"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</si>
  <si>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Провис одной фазы голого провода с последующим схлёстом с фазой, выполненной СИПом в пролёте между оп. №117-118.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</si>
  <si>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КЛ-6 кВ от РП-1 до ТП-72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</si>
  <si>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</si>
  <si>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потребителя</t>
    </r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</si>
  <si>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Обрыв пластины гибкой связи на ЛР(РЛК)-46</t>
    </r>
  </si>
  <si>
    <r>
      <t xml:space="preserve">Аварийного отключения не было.
"Земля" в сети 35 кВ.
</t>
    </r>
    <r>
      <rPr>
        <sz val="12"/>
        <rFont val="Arial Cyr"/>
        <charset val="204"/>
      </rPr>
      <t>Оперативное отключение для определения места повреждения.</t>
    </r>
  </si>
  <si>
    <r>
      <t xml:space="preserve">Аварийного отключения не было.
"Земля" в сети 35 кВ.
</t>
    </r>
    <r>
      <rPr>
        <sz val="12"/>
        <rFont val="Arial Cyr"/>
        <charset val="204"/>
      </rPr>
      <t>Падение опоры ВЛ-35 кВ №171 в результате разлива реки.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</si>
  <si>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в сетях ООО "Горэлектросеть".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</si>
  <si>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потребителя.
Падение дерева (тополя) на потребительскую ВЛ-6 кВ отпайки ТП-Кир. завод на территории Кир. завода.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</si>
  <si>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ПТ-6 (80 А) трансформатора 630 кВА по трём фазам в результате меж. фазного замыкания в РУ-6 кВ через тело животного (кота).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</si>
  <si>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Горение ножа в контакте ЛР-89 (РЛК).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</si>
  <si>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(ШФ-10) на ЛР-6 кВ (РВ)) на МТП-527. 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</si>
  <si>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(ШС) на опоре №27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</si>
  <si>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</si>
  <si>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опоры ВЛ-6 кВ в сети потребителя Артель "Западная"</t>
    </r>
  </si>
  <si>
    <r>
      <t xml:space="preserve">Аварийного отключения не было.
</t>
    </r>
    <r>
      <rPr>
        <sz val="12"/>
        <rFont val="Arial Cyr"/>
        <charset val="204"/>
      </rPr>
      <t>Внеплановый вывод в ремонт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</si>
  <si>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в сети потребителя.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</si>
  <si>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"Антарес-плюс"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</si>
  <si>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ОПН-10 кВ и проходных изоляторов фаз "В" и "С" на МТП 3-1 в результате межфазного перекрытия через ветку дерева.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</si>
  <si>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устранения схлеста проводов ВЛ-6 кВ между оп. №25 и №26.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</si>
  <si>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устранения повреждения
Обрыв пластины гибкой связи на ЛР(РЛК)-245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</si>
  <si>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опорного изолятора ф."В" в РУ-10 кВ КТП-2С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</si>
  <si>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от ПС до ТП-65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</si>
  <si>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№2 от ТП-132 до ТП-134
Эл.пробой КЛ-10 №1 от ТП-130 до РП-5
№2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</si>
  <si>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на участке от опоры 1/1 до ТП-221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</si>
  <si>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в связи с появлением "земли"
Механическое повреждение потребительской КЛ-6 кВ (ООО "Тепло") от опоры №6 ф.6-15-ВГСЧ до потребительской ТП-Очистные сооружения.    </t>
    </r>
  </si>
  <si>
    <r>
      <t xml:space="preserve">Аварийного отключения не было. 
</t>
    </r>
    <r>
      <rPr>
        <sz val="12"/>
        <rFont val="Arial Cyr"/>
        <charset val="204"/>
      </rPr>
      <t>Отключение для безопасного проведения работ на ф.6-15-ВГСЧ совместный подвес с ф. 6-16 "Перекачка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</si>
  <si>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"КДВ".</t>
    </r>
  </si>
  <si>
    <r>
      <rPr>
        <sz val="12"/>
        <color rgb="FFFF0000"/>
        <rFont val="Arial Cyr"/>
        <charset val="204"/>
      </rPr>
      <t>Аварийного отключения не было, неполно фазный режим.</t>
    </r>
    <r>
      <rPr>
        <sz val="12"/>
        <rFont val="Arial Cyr"/>
        <charset val="204"/>
      </rPr>
      <t xml:space="preserve">
Обрыв без касания (излом наконечника) провода ВЛ-6 кВ (А-25) фазы "В" от ЛР до ТП-АН 136.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</si>
  <si>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"ГЭС"</t>
    </r>
  </si>
  <si>
    <r>
      <rPr>
        <sz val="12"/>
        <color rgb="FFFF0000"/>
        <rFont val="Arial Cyr"/>
        <charset val="204"/>
      </rPr>
      <t>Отключение от ТО с наличием "земли" в сети 6 кВ.</t>
    </r>
    <r>
      <rPr>
        <sz val="12"/>
        <rFont val="Arial Cyr"/>
        <charset val="204"/>
      </rPr>
      <t xml:space="preserve">
Эл. пробой КЛ-6 кВ от ТП-545 яч.2 до ТП-743 яч.1</t>
    </r>
  </si>
  <si>
    <r>
      <rPr>
        <sz val="12"/>
        <color rgb="FFFF0000"/>
        <rFont val="Arial Cyr"/>
        <charset val="204"/>
      </rPr>
      <t>Отключение от ТО.</t>
    </r>
    <r>
      <rPr>
        <sz val="12"/>
        <rFont val="Arial Cyr"/>
        <charset val="204"/>
      </rPr>
      <t xml:space="preserve">
Эл.пробой КЛ-6 кВ от ЛР-63 (опора №10) до ТП-100 в концевой муфте на опоре №10 с возгоранием концевой муфты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</si>
  <si>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безопасности работ персонала МЧС по ликвидации возгорания концевой муфты на опоре №10</t>
    </r>
  </si>
  <si>
    <r>
      <t xml:space="preserve">Аварийного отключения не было перекос по напряжению (снижение по фазе "А") на реклоузере Р-1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</si>
  <si>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Выгорание ножа ф."С" на ЛР(РЛНД)-ТП-35 по. 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</si>
  <si>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в связи с появлением "земли"
Касание куском проволоки разрядника на оп.№48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</si>
  <si>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для отыскания "Земли"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</si>
  <si>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для отыскания "Земли"</t>
    </r>
  </si>
  <si>
    <r>
      <t xml:space="preserve">Аварийного отключения не было "земля" в сети 6 кВ
</t>
    </r>
    <r>
      <rPr>
        <sz val="12"/>
        <rFont val="Arial Cyr"/>
        <charset val="204"/>
      </rPr>
      <t>Оперативное отключение для отыскания "Земли"</t>
    </r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</si>
  <si>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В пролете между оп. №40 и №41 касание контура заземления стоящей рядом оп. 0,4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</si>
  <si>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
Повреждение в сетях "Россети Сибирь"</t>
    </r>
  </si>
  <si>
    <r>
      <t xml:space="preserve">Аварийного отключения не было.
</t>
    </r>
    <r>
      <rPr>
        <sz val="12"/>
        <rFont val="Arial Cyr"/>
        <charset val="204"/>
      </rPr>
      <t>Искрение (горение) на контакте ф."В" ЛР(РЛК)-6 кВ №272 на оп. №60/1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</si>
  <si>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Обрыв провода ВЛ-10 кВ в сетях ООО "КИТ</t>
    </r>
    <r>
      <rPr>
        <sz val="12"/>
        <color theme="1"/>
        <rFont val="Arial Cyr"/>
        <charset val="204"/>
      </rPr>
      <t>"</t>
    </r>
  </si>
  <si>
    <r>
      <t xml:space="preserve">Аварийного отключения не было
"земля" в сети 10 кВ
</t>
    </r>
    <r>
      <rPr>
        <sz val="12"/>
        <color theme="1"/>
        <rFont val="Arial Cyr"/>
        <charset val="204"/>
      </rPr>
      <t>Срыв изолятора на приемной траверсе КТП-089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</si>
  <si>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"Горэлектросеть"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</si>
  <si>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выправки опоры ВЛ-6 кВ №11/14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</si>
  <si>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Повреждения в сетях "Горэлектросеть"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</si>
  <si>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 заявке МЧС для безопасности при тушении пожара по ул. Яйская, 10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</si>
  <si>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</si>
  <si>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t xml:space="preserve">Аварийного отключения не было, фидер отключён для выполнения не отложных работ персоналом «Россети Сибири».
</t>
    </r>
    <r>
      <rPr>
        <sz val="12"/>
        <rFont val="Arial Cyr"/>
        <charset val="204"/>
      </rPr>
      <t>Повреждение в сетях "Россети Сибирь"</t>
    </r>
  </si>
  <si>
    <r>
      <t xml:space="preserve">Аварийного отключения не было, "земля" в сети 10 кВ.
</t>
    </r>
    <r>
      <rPr>
        <sz val="12"/>
        <rFont val="Arial Cyr"/>
        <charset val="204"/>
      </rPr>
      <t>Повреждение в сетях "Россети Сибирь"</t>
    </r>
  </si>
  <si>
    <r>
      <t xml:space="preserve">Отключение от ЛЗШ 2 секции 6 кВ на ПС-110/35/6 кВ "Анжерская"
("Россети Сибирь").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</si>
  <si>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было, фидер отключён для выполнения не отложных работ персоналом «Россети Сибири».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</si>
  <si>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Аварийного отключения не было
Отключено для определения поврежденного КЛ
</t>
    </r>
    <r>
      <rPr>
        <sz val="12"/>
        <rFont val="Arial Cyr"/>
        <charset val="204"/>
      </rPr>
      <t xml:space="preserve">Механическое повреждение КЛ-10 кВ от ТП-137 яч. № 4 до ТП-202 яч. № 2 при проведении не согласованных земляных работ сторонней организацией ИП Хачатурян. </t>
    </r>
  </si>
  <si>
    <r>
      <rPr>
        <sz val="12"/>
        <color rgb="FFFF0000"/>
        <rFont val="Arial Cyr"/>
        <charset val="204"/>
      </rPr>
      <t xml:space="preserve">Аварийного отключения не было
Не полно фазный режим.
</t>
    </r>
    <r>
      <rPr>
        <sz val="12"/>
        <rFont val="Arial Cyr"/>
        <charset val="204"/>
      </rPr>
      <t xml:space="preserve">Отгорание шлейфа фазы "В" в контактном присоединении к проходному изолятору на кабельном шкафу (КШ от ПС) ф.6-13-АВК. 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</si>
  <si>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АО «Сибмост».  </t>
    </r>
  </si>
  <si>
    <r>
      <rPr>
        <sz val="12"/>
        <color rgb="FFFF0000"/>
        <rFont val="Arial Cyr"/>
        <charset val="204"/>
      </rPr>
      <t xml:space="preserve">Аварийного отключения не было. 
Фидер отключён для безопасного отключения потребительского ЛР-6 кВ на ТП-17, </t>
    </r>
    <r>
      <rPr>
        <sz val="12"/>
        <rFont val="Arial Cyr"/>
        <charset val="204"/>
      </rPr>
      <t xml:space="preserve">
Повреждение в сетях потребителя АО «Сибмост».  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</si>
  <si>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ПТ-6 (80 А) трансформатора Т-2 (400 кВА) по трём фазам в результате меж. фазного замыкания в РУ-6 кВ через тело животного (кота).</t>
    </r>
  </si>
  <si>
    <r>
      <t xml:space="preserve">Отключение от МТЗ
</t>
    </r>
    <r>
      <rPr>
        <sz val="12"/>
        <rFont val="Arial Cyr"/>
        <charset val="204"/>
      </rPr>
      <t>Эл.пробой опорного изолятора неподвижного контакта по ф."А" на ЛР-6 (РВ-6) МТП-216.</t>
    </r>
  </si>
  <si>
    <r>
      <t xml:space="preserve">Отключение от МТЗ
</t>
    </r>
    <r>
      <rPr>
        <sz val="12"/>
        <rFont val="Arial Cyr"/>
        <charset val="204"/>
      </rPr>
      <t>Эл.пробой КЛ-10 кВ ф.10-8-ТП-128 от РП-2 яч.8 до ТП-128 яч.8</t>
    </r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</si>
  <si>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</si>
  <si>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сети ООО "Горэлектросеть"</t>
    </r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</si>
  <si>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Сгорание плавких вставок в патронах ПТ-6 кВ ф."В" трансформатора Т-1.
Внутрибаковое повреждение трансформатора Т-1 (в ТП-160</t>
    </r>
  </si>
  <si>
    <r>
      <t xml:space="preserve">Погодные условия: гроза.
Отключение от МТЗ. 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</si>
  <si>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</si>
  <si>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Перегорание провода СИП-3 ф."С" на опоре №18-1-1 отпайки на КТП-742 в результате наклона опоры №18-1-1.</t>
    </r>
  </si>
  <si>
    <r>
      <rPr>
        <sz val="12"/>
        <color rgb="FFFF0000"/>
        <rFont val="Arial Cyr"/>
        <charset val="204"/>
      </rPr>
      <t>Аварийного отключения не было, фидер отключён для устранения повреждения.</t>
    </r>
    <r>
      <rPr>
        <sz val="12"/>
        <rFont val="Arial Cyr"/>
        <charset val="204"/>
      </rPr>
      <t xml:space="preserve">
Перегорание (обрыв) провода СИП-3 ф."С" на опоре №18-1-1 отпайки на КТП-742.</t>
    </r>
  </si>
  <si>
    <r>
      <t xml:space="preserve">Аварийного отключения не было
Фидер отключён для устранения не полно фазного режима в сети 10 кВ.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</si>
  <si>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Погодные условия: гроза.
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</si>
  <si>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ЕвразЭнергоТранс</t>
    </r>
  </si>
  <si>
    <r>
      <rPr>
        <sz val="12"/>
        <color rgb="FFFF0000"/>
        <rFont val="Arial Cyr"/>
        <charset val="204"/>
      </rPr>
      <t>Погодные условия: гроза.
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</si>
  <si>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МТЗ.
</t>
    </r>
    <r>
      <rPr>
        <sz val="12"/>
        <rFont val="Arial Cyr"/>
        <charset val="204"/>
      </rPr>
      <t>Повреждение проходных и опорных изоляторв в РУ-10 кВ на потребительском ТП-532П.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</si>
  <si>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КЛ-6 кВ от оп ВЛ-6 кВ №3/2 до ТП-43 (ввод в ТП) техникой сторонней организации при проведении несогласованных земляных работ.</t>
    </r>
  </si>
  <si>
    <r>
      <t xml:space="preserve">Отключение от МТЗ.
</t>
    </r>
    <r>
      <rPr>
        <sz val="12"/>
        <rFont val="Arial Cyr"/>
        <charset val="204"/>
      </rPr>
      <t>Эл.пробой КЛ-10 кВ от ТП-514 до ТП-227</t>
    </r>
  </si>
  <si>
    <r>
      <t xml:space="preserve">Отключение от МТЗ.
</t>
    </r>
    <r>
      <rPr>
        <sz val="12"/>
        <rFont val="Arial Cyr"/>
        <charset val="204"/>
      </rPr>
      <t>Обрыв проводов ВЛ-6 кВ в пролётах между оп. №85 и №87 сорванной ветром крышей с частного дома по ул. С.Лазо, 4.</t>
    </r>
  </si>
  <si>
    <r>
      <t xml:space="preserve">Отключение от МТЗ.
</t>
    </r>
    <r>
      <rPr>
        <sz val="12"/>
        <rFont val="Arial Cyr"/>
        <charset val="204"/>
      </rPr>
      <t>Обрыв проводов ф."А" и "С" на спуске к ЛР-6 кВ в сетях "Россети Сибирь".</t>
    </r>
  </si>
  <si>
    <r>
      <t>Исчезновение напряжения с питающего центра: ПС-110/6,6/6 кВ "Малиновская" (Шахта "Алардинская")</t>
    </r>
    <r>
      <rPr>
        <sz val="12"/>
        <rFont val="Arial Cyr"/>
        <charset val="204"/>
      </rPr>
      <t xml:space="preserve">
Отключение 2 с.ш. 6 кВ на ПС-"Малиновская".</t>
    </r>
  </si>
  <si>
    <r>
      <t xml:space="preserve">Отключение от МТЗ.
</t>
    </r>
    <r>
      <rPr>
        <sz val="12"/>
        <rFont val="Arial Cyr"/>
        <charset val="204"/>
      </rPr>
      <t>Эл.пробой КЛ-10 кВ №1 от ЛР-12-Ц-4 до ТП-98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</si>
  <si>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"Талдинский угольный разрез"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</si>
  <si>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Неполнофазный режим в сети 10 кВ.
Повреждение в сетях "Россети Сибирь"</t>
    </r>
  </si>
  <si>
    <r>
      <rPr>
        <sz val="12"/>
        <color rgb="FFFF0000"/>
        <rFont val="Arial Cyr"/>
        <charset val="204"/>
      </rPr>
      <t>Отключение МТЗ с наличием "земли" в сети 6 кВ.</t>
    </r>
    <r>
      <rPr>
        <sz val="12"/>
        <rFont val="Arial Cyr"/>
        <charset val="204"/>
      </rPr>
      <t xml:space="preserve">
Повреждение на потребительской ТП-"ЦСМ".</t>
    </r>
  </si>
  <si>
    <r>
      <t xml:space="preserve">Аварийного отключения не было
</t>
    </r>
    <r>
      <rPr>
        <sz val="12"/>
        <rFont val="Arial Cyr"/>
        <charset val="204"/>
      </rPr>
      <t>Фидер выведен в ремонт персоналом Россети Сибирь.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</si>
  <si>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центра.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</si>
  <si>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1 с.ш. на 
ПС-110/35/6 кВ "Капитальная-3"
("Россети Сибирь")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</si>
  <si>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Отгорание шлейфов двух фаз на ЛР(РЛК)-6 кВ оп. №22 в результате межфазного пробоя изоляции через тело птицы.</t>
    </r>
  </si>
  <si>
    <r>
      <rPr>
        <sz val="12"/>
        <color rgb="FFFF0000"/>
        <rFont val="Arial Cyr"/>
        <charset val="204"/>
      </rPr>
      <t>Исчезновение напряжения с 1 секции 6 кВ на ПС-35/6 кВ №5 "Новая" 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</si>
  <si>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каб. муфты КЛ-6 кВ от оп. №14 до яч.3 в ТП-205.
Эл.пробой КЛ-6 кВ от яч.4 в ТП-205 до яч.1 в ТП-172.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</si>
  <si>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 включении ВН-6 Т-2 в ТП-172.</t>
    </r>
  </si>
  <si>
    <r>
      <t xml:space="preserve">Отключение от МТЗ.
</t>
    </r>
    <r>
      <rPr>
        <sz val="12"/>
        <rFont val="Arial Cyr"/>
        <charset val="204"/>
      </rPr>
      <t>Эл.пробой каб. муфты КЛ-6 кВ от ПС-"Опорная-19" до оп. №1.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</si>
  <si>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концевых каб. муфт КЛ-10 кВ на оп. №31 (ввод в ТП-91) и в РУ-10 кВ ТП-91.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</si>
  <si>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Горение контакта ЛР(РЛНД)-6 кВ №5 на оп. №1.</t>
    </r>
  </si>
  <si>
    <r>
      <rPr>
        <sz val="12"/>
        <color rgb="FFFF0000"/>
        <rFont val="Arial Cyr"/>
        <charset val="204"/>
      </rPr>
      <t>Погодные условия: гроза.
Отключение от МТЗ.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</si>
  <si>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МТЗ.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</si>
  <si>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с центра питания ПС-110/35/6 кВ "Моховская"
(ОАО "Кузбасс Электро").</t>
    </r>
    <r>
      <rPr>
        <sz val="12"/>
        <rFont val="Arial Cyr"/>
        <charset val="204"/>
      </rPr>
      <t xml:space="preserve">
Повреждение в сетях Россети Сибирь на ВЛ-110 кВ Беловская-Новоленинская-2 цепь</t>
    </r>
  </si>
  <si>
    <r>
      <t xml:space="preserve">Отключение от МТЗ.
</t>
    </r>
    <r>
      <rPr>
        <sz val="12"/>
        <rFont val="Arial Cyr"/>
        <charset val="204"/>
      </rPr>
      <t>Мех. повреждение КЛ-6 кВ №2 от ПС-110/6 кВ "ЦОФ" до РП-3 сторонней организацией Мегастрой.</t>
    </r>
  </si>
  <si>
    <r>
      <rPr>
        <sz val="12"/>
        <color rgb="FFFF0000"/>
        <rFont val="Arial Cyr"/>
        <charset val="204"/>
      </rPr>
      <t>Погодные условия: гроза.
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установлена.</t>
    </r>
  </si>
  <si>
    <r>
      <t xml:space="preserve">Аварийного отключения не было
Фидер отключён при возникновении не полно фазного режима в сети 6 кВ.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</si>
  <si>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на эстакаде от ГРУ-10 кВ ЗС ТЭЦ яч.97 до ТП-НВ 010 "Стройдвор".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</si>
  <si>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Замыкание в РУ-6 кВ ТП-445 через тело животного (кошки), повреждение опорного изолятора фазы "А".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</si>
  <si>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сетях "РЖД"</t>
    </r>
  </si>
  <si>
    <r>
      <t xml:space="preserve">Отключение от МТЗ.
</t>
    </r>
    <r>
      <rPr>
        <sz val="12"/>
        <rFont val="Arial Cyr"/>
        <charset val="204"/>
      </rPr>
      <t>Эл.пробой концевой муфты КЛ-10 кВ в яч.1 ТП-941.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</si>
  <si>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сети потребителя, Отпайка на СУ №4, СНТ Жилищник, ФЗ Гейдрович, СНТ Медик (падение дерева (берёзы на ВЛ, обрыв проводов ВЛ, падение (излом) опоры, повреждение ЛР на отпайку).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</si>
  <si>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Мех. повреждение КЛ-10 кВ от ТП-213 до ТП-214 персоналом УК «БЖУ» при выполнении не согласованных земляных работ (уборка мусора, демонтаж погребов) с помощью спец техники.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</si>
  <si>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№2 от РП-5 до опоры №1</t>
    </r>
  </si>
  <si>
    <r>
      <rPr>
        <sz val="12"/>
        <color rgb="FFFF0000"/>
        <rFont val="Arial Cyr"/>
        <charset val="204"/>
      </rPr>
      <t>Отключение ЗМН ячейки ввода ф.10-26-К в РП-10 кВ после появления "земли" при кратковременном отключении ф.10-26-К на ПС для определения места повреждения.</t>
    </r>
    <r>
      <rPr>
        <sz val="12"/>
        <rFont val="Arial Cyr"/>
        <charset val="204"/>
      </rPr>
      <t xml:space="preserve">
Повреждение в сетях "Россети Сибирь"</t>
    </r>
  </si>
  <si>
    <r>
      <t xml:space="preserve">Отключение от МТЗ.
</t>
    </r>
    <r>
      <rPr>
        <sz val="12"/>
        <rFont val="Arial Cyr"/>
        <charset val="204"/>
      </rPr>
      <t>Падение дерева из внеохранной зоны на провода ВЛ-6 кВ в пролёте между оп. №7 и №8.</t>
    </r>
  </si>
  <si>
    <r>
      <t xml:space="preserve">Исчезновение напряжения на 2.с.ш. 6 кВ ЦРП-1 ("Горэлектросеть") в результате аварийного отключения ф.ЦРП-1-2 (ввод на 2 с.ш. ЦРП-1).
</t>
    </r>
    <r>
      <rPr>
        <sz val="12"/>
        <rFont val="Arial Cyr"/>
        <charset val="204"/>
      </rPr>
      <t>Повреждение КЛ-6 кВ ф.ЦРП-1-2 (ООО "Горэлектросеть")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</si>
  <si>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Повреждения в сетях потребителя СОЦ "Ашмарино".</t>
    </r>
  </si>
  <si>
    <r>
      <t xml:space="preserve">Аварийного отключения не было
Неполнофазный режим на ТП-НВ-045. 
</t>
    </r>
    <r>
      <rPr>
        <sz val="12"/>
        <color theme="1"/>
        <rFont val="Arial Cyr"/>
        <charset val="204"/>
      </rPr>
      <t>Эл.пробой КЛ-6 кВ от ЛР до ТП-НВ-024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</si>
  <si>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шлейфа в болтовом соединении на ЛР (РЛНД) в сторону ТП-513.  </t>
    </r>
  </si>
  <si>
    <r>
      <rPr>
        <sz val="12"/>
        <color rgb="FFFF0000"/>
        <rFont val="Arial Cyr"/>
        <charset val="204"/>
      </rPr>
      <t>Отключение отпайки на КТП-663 персоналом "Россети Сибирь" после аварийного отключение ф.10-8с.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</si>
  <si>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Короткое замыкание прибора учета электроэнергии в РУ-0,4 кВ КТП-Рассвет-2 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</si>
  <si>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>Отгорание провода одной фазы в пролёте между оп. №3-29 и №3-30.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</si>
  <si>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Отключение 2 секции в РП-12 (ООО "Горэлектросеть").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</si>
  <si>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концевой муфты КЛ-6 кВ №1 на оп. ВЛ-6 кВ перед РП-4 (ввод в РП)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</si>
  <si>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КЛ-10 кВ от яч.1 ТП-739 до яч.2 ТП-941.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</si>
  <si>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КЛ-10 кВ №1 от ТП-762 яч.5 до оп. №1.</t>
    </r>
  </si>
  <si>
    <r>
      <rPr>
        <sz val="12"/>
        <color rgb="FFFF0000"/>
        <rFont val="Arial Cyr"/>
        <charset val="204"/>
      </rPr>
      <t xml:space="preserve">Исчезновение напряжения на 1.с.ш. 10 кВ ПС-110/10 кВ "Мехзаводская"
("Россети Сибирь")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</si>
  <si>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r>
      <rPr>
        <sz val="12"/>
        <color rgb="FFFF0000"/>
        <rFont val="Arial Cyr"/>
        <charset val="204"/>
      </rPr>
      <t xml:space="preserve">Исчезновение напряжения на 1.с.ш. 10 кВ ПС-35/10 кВ "Моторная" 
("Россети Сибирь")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</si>
  <si>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r>
      <rPr>
        <sz val="12"/>
        <color rgb="FFFF0000"/>
        <rFont val="Arial Cyr"/>
        <charset val="204"/>
      </rPr>
      <t xml:space="preserve">Исчезновение напряжения на 1.с.ш. 10 кВ ПС-110/10 кВ "Тяговая" ("РЖД")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</si>
  <si>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</si>
  <si>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от ТП-190 («ГЭС») до ТП-191 в сетях ООО "Горэлектросеть".</t>
    </r>
  </si>
  <si>
    <r>
      <rPr>
        <sz val="12"/>
        <color rgb="FFFF0000"/>
        <rFont val="Arial Cyr"/>
        <charset val="204"/>
      </rPr>
      <t>Погодные условия: дождь, гроза
Отключение от МТЗ при отключении яч.12 в РП-3</t>
    </r>
    <r>
      <rPr>
        <sz val="12"/>
        <rFont val="Arial Cyr"/>
        <charset val="204"/>
      </rPr>
      <t>.
Причина не установлена</t>
    </r>
  </si>
  <si>
    <r>
      <rPr>
        <sz val="12"/>
        <color rgb="FFFF0000"/>
        <rFont val="Arial Cyr"/>
        <charset val="204"/>
      </rPr>
      <t>Погодные условия: дождь, гроза
Отключение от ЗЗ</t>
    </r>
    <r>
      <rPr>
        <sz val="12"/>
        <rFont val="Arial Cyr"/>
        <charset val="204"/>
      </rPr>
      <t>.
Эл.пробой КЛ-10 кВ от ТП-718 яч.№3 до ТП-711 яч.№5</t>
    </r>
  </si>
  <si>
    <r>
      <rPr>
        <sz val="12"/>
        <color rgb="FFFF0000"/>
        <rFont val="Arial Cyr"/>
        <charset val="204"/>
      </rPr>
      <t>Погодные условия: дождь, гроза
Отключение от ЗЗ</t>
    </r>
    <r>
      <rPr>
        <sz val="12"/>
        <rFont val="Arial Cyr"/>
        <charset val="204"/>
      </rPr>
      <t>.
Отгорание шлейфа к ОПН-10 кВ на оп. №1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</si>
  <si>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</si>
  <si>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Эл.пробой изолятора ф."В" на оп. №38</t>
    </r>
  </si>
  <si>
    <r>
      <rPr>
        <sz val="12"/>
        <color rgb="FFFF0000"/>
        <rFont val="Arial Cyr"/>
        <charset val="204"/>
      </rPr>
      <t>Погодные условия: дождь, гроза
Аварийного отключения не было
"земля" в сети 10 кВ</t>
    </r>
    <r>
      <rPr>
        <sz val="12"/>
        <rFont val="Arial Cyr"/>
        <charset val="204"/>
      </rPr>
      <t xml:space="preserve">
Эл.пробой изолятора ф."В" на оп. №42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</si>
  <si>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Эл.пробой изолятров ф."В" на оп. №29, №40</t>
    </r>
  </si>
  <si>
    <r>
      <rPr>
        <sz val="12"/>
        <color rgb="FFFF0000"/>
        <rFont val="Arial Cyr"/>
        <charset val="204"/>
      </rPr>
      <t xml:space="preserve">Погодные условия: дождь, гроза
Отключение от МТЗ.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</si>
  <si>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Погодные условия: дождь, гроза
Отключение от МТЗ.
</t>
    </r>
    <r>
      <rPr>
        <sz val="12"/>
        <rFont val="Arial Cyr"/>
        <charset val="204"/>
      </rPr>
      <t>Эл.пробой КЛ-6 кВ №1 от ТП-318 яч.2 до оп. ВЛ-6 кВ №1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</si>
  <si>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КЛ-6 кВ от оп. №16 до ТП-КЮ-3 сторонней организацией ООО "Строй технология" при производстве несогласованных земляных работ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</si>
  <si>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"Талдинского разреза"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</si>
  <si>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>.
Повреждение дер. опор (№175, 176, 177) ВЛ-6 кВ в результате прямого попадания молнии.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</si>
  <si>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</si>
  <si>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ЗЗ.
</t>
    </r>
    <r>
      <rPr>
        <sz val="12"/>
        <rFont val="Arial Cyr"/>
        <charset val="204"/>
      </rPr>
      <t>Повреждения в сетях потребителя ООО "ТСО Сибирь".</t>
    </r>
  </si>
  <si>
    <r>
      <rPr>
        <sz val="12"/>
        <color rgb="FFFF0000"/>
        <rFont val="Arial Cyr"/>
        <charset val="204"/>
      </rPr>
      <t>Отключение от МТЗ с неуспешным АПВ при наличии "земли" в сети 6 кВ.</t>
    </r>
    <r>
      <rPr>
        <sz val="12"/>
        <rFont val="Arial Cyr"/>
        <charset val="204"/>
      </rPr>
      <t xml:space="preserve">
Повреждение на абонентской ТП-531 ИП Курдюмов С.С.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</si>
  <si>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Эл.пробой КЛ-6 кВ от ЛР-18 на оп. ВЛ-6 кВ до ТП-588.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</si>
  <si>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на абонентской ТП-282 (метал. проф).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</si>
  <si>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"Энергия Холдинг"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</si>
  <si>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на абонентской ТП-ПР-434П (ПАТП). Попадание дождевой воды в РУ-10 кВ.</t>
    </r>
  </si>
  <si>
    <r>
      <rPr>
        <sz val="12"/>
        <color rgb="FFFF0000"/>
        <rFont val="Arial Cyr"/>
        <charset val="204"/>
      </rPr>
      <t xml:space="preserve">Отключение от МТЗ с неуспешным АПВ.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</si>
  <si>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</si>
  <si>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уборки с ВЛЗ-6 кВ упавшего из-за охранной зоны, дерева (ель), отпайка на ТП-716.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</si>
  <si>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Разрушение опорного изолятора держателя контакта патрона ПТ фазы «С» и горание плавких вставок в патронах ПТ фазы "А" и "В" на СТП-603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</si>
  <si>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</si>
  <si>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Погодные условия: гроза.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</si>
  <si>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Погодные условия: гроза.
Отключение от ТО.</t>
    </r>
    <r>
      <rPr>
        <sz val="12"/>
        <rFont val="Arial Cyr"/>
        <charset val="204"/>
      </rPr>
      <t xml:space="preserve">
Обрыв проводов ВЛЗ-6 кВ ф.«А» и «С» на оп. №6/6 в результате попадания молнии. </t>
    </r>
  </si>
  <si>
    <r>
      <rPr>
        <sz val="12"/>
        <color rgb="FFFF0000"/>
        <rFont val="Arial Cyr"/>
        <charset val="204"/>
      </rPr>
      <t>Погодные условия: гроза.
Отключение от МТЗ</t>
    </r>
    <r>
      <rPr>
        <sz val="12"/>
        <rFont val="Arial Cyr"/>
        <charset val="204"/>
      </rPr>
      <t xml:space="preserve">
Эл.пробой концевой муфты КЛ-10 кВ на оп. №1 (выход на ВЛ с ПС).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</si>
  <si>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опорного изолятора держателя контакта патрона ПТ на МТП-798.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</si>
  <si>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Эл.пробой опорных изоляторов ф."В" и "С" колодки держателя ПК-6 кВ перед ПКУ.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</si>
  <si>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в связи с наличием задымления на потребительской ТП-ФЛ-Косырев.</t>
    </r>
    <r>
      <rPr>
        <sz val="12"/>
        <rFont val="Arial Cyr"/>
        <charset val="204"/>
      </rPr>
      <t xml:space="preserve">
По предварительной информации выход из строя трансформатора в потребительской ТП-ФЛ-Косарев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</si>
  <si>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дер. на ж/б приставке опоры №13, обрыв провода ф."В" в результате наезда легкового автомобиля "Нива".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</si>
  <si>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от ТП-116 яч.5 до ТП-117 яч. 2.
Эл.пробой КЛ-10 кВ от ТП-117 яч.4 до ТП-118 яч. 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</si>
  <si>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1 с.ш. на 
ПС-110/35/6 кВ "Новочертинская"
("Россети Сибирь")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</si>
  <si>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ПС-35/6 кВ №1 «Бабанаковская» ("РООС") до оп.№1.</t>
    </r>
  </si>
  <si>
    <r>
      <rPr>
        <sz val="12"/>
        <color rgb="FFFF0000"/>
        <rFont val="Arial Cyr"/>
        <charset val="204"/>
      </rPr>
      <t>Отключение от Д.З</t>
    </r>
    <r>
      <rPr>
        <sz val="12"/>
        <rFont val="Arial Cyr"/>
        <charset val="204"/>
      </rPr>
      <t xml:space="preserve">
Межфазное перекрытие через тела животных (4-х крыс) в яч.№3 НТМИ совмещенная с секционным ЛР. 
На НТМИ выпали блинкера неисправность вторичных цепей, блокировка АВР, работа защиты «ОВОД».    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</si>
  <si>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Межфазное перекрытие через тело птицы (2-х ворон) на ЛР-13Г-2.</t>
    </r>
  </si>
  <si>
    <r>
      <rPr>
        <sz val="12"/>
        <color rgb="FFFF0000"/>
        <rFont val="Arial Cyr"/>
        <charset val="204"/>
      </rPr>
      <t>Аварийного отключения не было.
Неполнофазный режим.</t>
    </r>
    <r>
      <rPr>
        <sz val="12"/>
        <rFont val="Arial Cyr"/>
        <charset val="204"/>
      </rPr>
      <t xml:space="preserve">
Сгорание плавкой вставки в ПКТ-110 (10 А) трансформатора 160 кВА по ф."С" на ТП-17.</t>
    </r>
  </si>
  <si>
    <r>
      <rPr>
        <sz val="12"/>
        <color rgb="FFFF0000"/>
        <rFont val="Arial Cyr"/>
        <charset val="204"/>
      </rPr>
      <t>Исчезновение напряжения с ПС-35/6 кВ №5 "Новая"
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</si>
  <si>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"Энергия Холдинг"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</si>
  <si>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ПС до РП-85.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</si>
  <si>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 xml:space="preserve">Обрыв пластины гибкой шины по фазе на ЛР(ЛРК) №24 с последующим касанием  траверсы. 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</si>
  <si>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Эл.пробой изолятора ШС-10 фазы «С» на опоре №38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</si>
  <si>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Неполнофазный режим.
Эл.пробой  кабельной перемычки на Т-1 </t>
    </r>
  </si>
  <si>
    <t xml:space="preserve">8 ТП КЭнК, 15 потреб., 4 АЗС, 2 гаражных кооператива, 48 юр.лиц, котельная, КНС 108, освещение дороги </t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</si>
  <si>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устанавлена</t>
    </r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</si>
  <si>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37 мкд - 981 кв., 186 ч/сектор, 2 д/сада, Администрация, школа №15, школа искусств №8, поликлиника, насосная холодной воды (питьевая + очистные), телевышка, очистные сооружения, 2 Фекальные перекачки, 85 гаражей.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</si>
  <si>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одной из двух КЛ-6 кВ №2 от опоры №74/1 до ТП-78.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</si>
  <si>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ООО "ГЭС"</t>
    </r>
  </si>
  <si>
    <r>
      <rPr>
        <sz val="12"/>
        <color rgb="FFFF0000"/>
        <rFont val="Arial Cyr"/>
        <charset val="204"/>
      </rPr>
      <t>Отключение от З.З.</t>
    </r>
    <r>
      <rPr>
        <sz val="12"/>
        <rFont val="Arial Cyr"/>
        <charset val="204"/>
      </rPr>
      <t xml:space="preserve">
Причина не устанавливлена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</si>
  <si>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Нарушение изоляции провода СИП в спиральной вязки по фазе «А» с последующее касанием приемной траверсы МТП-4.</t>
    </r>
    <r>
      <rPr>
        <sz val="12"/>
        <rFont val="Arial Cyr"/>
        <charset val="204"/>
      </rPr>
      <t/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</si>
  <si>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 xml:space="preserve">Эл.пробой опорного изолятора (ОФ-10) ф.«В» держателя контакта ПК-10 кВ СТП-620. 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</si>
  <si>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(видимое) каб. муфты КЛ-6 кВ на стене здания ПС-35/6 кВ "ЦПП Тайга".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</si>
  <si>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на временно установленное ТП-17. </t>
    </r>
  </si>
  <si>
    <r>
      <rPr>
        <sz val="12"/>
        <color rgb="FFFF0000"/>
        <rFont val="Arial Cyr"/>
        <charset val="204"/>
      </rPr>
      <t>Отключение от ТО с наличием "земли" в сети 6 кВ.</t>
    </r>
    <r>
      <rPr>
        <sz val="12"/>
        <rFont val="Arial Cyr"/>
        <charset val="204"/>
      </rPr>
      <t xml:space="preserve">
Эл.пробой каб. муфты одной из двух КЛ-6 кВ от ПС до эстакады.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</si>
  <si>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РП-2 яч.2 до ТП-598 яч.4.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</si>
  <si>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Эл.пробой одной из двух КЛ-6 кВ от ПС до ЦРП-1.</t>
    </r>
  </si>
  <si>
    <r>
      <rPr>
        <sz val="12"/>
        <color rgb="FFFF0000"/>
        <rFont val="Arial Cyr"/>
        <charset val="204"/>
      </rPr>
      <t>Погодные условия: гроза.
Отключение от ТО с успешным АПВ.</t>
    </r>
    <r>
      <rPr>
        <sz val="12"/>
        <rFont val="Arial Cyr"/>
        <charset val="204"/>
      </rPr>
      <t xml:space="preserve">
Разрушение предохранителей 35 кВ по 3-м фазам.
Внутрибаковое повреждение ТСН-35/04 на ПС-"Спасская".</t>
    </r>
  </si>
  <si>
    <t>ф.13-61-1 (6 кВ)
(ООО "Горэлектросеть")</t>
  </si>
  <si>
    <t>5 мкд - 210 кв., 2 школы, д/сад, 1 юр/лицо, поликлинника</t>
  </si>
  <si>
    <t>ф.15-170 (6 кВ)</t>
  </si>
  <si>
    <t>Школа</t>
  </si>
  <si>
    <t>ПС-35/6 кВ №10
(ООО ХК «СДС - Энерго")</t>
  </si>
  <si>
    <t>Котельная ГТХ №15 (резерв), котельная ТЭР №114, 543 ч/сект, 24 мкд - 490 кв., 40 юр/лиц, 3 дет/сада, 3 вышки связи, суд, АБК водоканала, 47 гаражей.</t>
  </si>
  <si>
    <t>ф.19 (6 кВ)</t>
  </si>
  <si>
    <t>Котельная ТЭР №25 (резерв), котельная ГТХ №24, 387 ч/сект., 10 мкд - 240 кв., 64 юр/лица, 85 гаражей.</t>
  </si>
  <si>
    <t>ф.10-15-К (10 кВ)</t>
  </si>
  <si>
    <t>ООО"ЯКК", ДДЦ "Феникс", водозабор (есть резерв), котельная ООО"ЯКК", 386 домов ч/сект, 7 юр/лиц</t>
  </si>
  <si>
    <t>ф.РП-4-9 (10 кВ)</t>
  </si>
  <si>
    <t>171 ж/д ч/с, 25 мкд (19- 2эт- 195кв, 6- 5эт- 427кв)- 622кв, ЛОВД, Школа, Котельная школы, 2 насосных, + 26 юл. лица</t>
  </si>
  <si>
    <t>ф.10-12-2Л</t>
  </si>
  <si>
    <t>Скважина, вышка связи, ДЮСШ, 78 юр/лиц, 851 ч/сектора, 30 МКД (1-3эт.-33 кв, 28 -2эт.-366 кв, 1-1эт.-4 кв.), 5 котельных, школа, д/сад</t>
  </si>
  <si>
    <t>ПС-110/10 кВ "ЛПК"
("Россети Сибирь")</t>
  </si>
  <si>
    <t>ф.10-13-К (10 кВ)
("Россети Сибирь")</t>
  </si>
  <si>
    <t>3 юр/лица (часовня, пост охраны, 2 кафе)</t>
  </si>
  <si>
    <t>ф.10-3-Я (10 кВ)
("Россети Сибирь")</t>
  </si>
  <si>
    <t>ООО "Яшкинская птицефабрика"</t>
  </si>
  <si>
    <t>ф.6-9-9 (6 кВ)</t>
  </si>
  <si>
    <t>Котельная №8, 28 юр/лиц (24 объекта), 751 ч/сектора.</t>
  </si>
  <si>
    <t>ф.6-9-9 (6 кВ)
от ПСС-9</t>
  </si>
  <si>
    <t>Котельная №8, 19 юр/лиц (17 объекта), 479 ч/сектора.</t>
  </si>
  <si>
    <t>ПС-35/10 кВ "Мазуровская"
("Россети Сибирь")</t>
  </si>
  <si>
    <t>ф.10-23-КМ (10 кВ)
("Россети Сибирь")</t>
  </si>
  <si>
    <t>СНТ "Сосновый Бор" 32 ч/сект</t>
  </si>
  <si>
    <t>ф.6-11-П (6 кВ)</t>
  </si>
  <si>
    <t>335 дом ч/с,4 комм.дома (2эт.-64кв),  8 юр.лиц (Абонентская база+котельная базы,  д/сад, 2школы, базовая станция, склад, АТП, магазины)</t>
  </si>
  <si>
    <t>ф.6-4-С (6 кВ)</t>
  </si>
  <si>
    <t>53 ТП</t>
  </si>
  <si>
    <t>62 юр/лиц, 4 к/сектора- 75 кв (централизованное отопление), 2321 ч/сектора( печное отопление), 17 гаражей</t>
  </si>
  <si>
    <t>ф.10-3-Л (10 кВ)
от ВВ-10 кВ в ТП-688</t>
  </si>
  <si>
    <t>269 ч/с, 2 ВНС: Скважина 1 (виноградная); скважина 2 (Магистральная), 5юр/лиц</t>
  </si>
  <si>
    <t>ПС-35/10 кВ "Крапивинская"
("Россети Сибирь")
ф.10-16-КР (10 кВ)</t>
  </si>
  <si>
    <t>Котельная, дет/сад, дом ветеранов, скважина, 74 ч/сектора, 3 МКД (48 квартир), 13 юр.лиц</t>
  </si>
  <si>
    <t>ПС-35/6 кВ №5 "Новая"
(ООО "Горэлектросеть")
РП-7
(ООО "Горэлектросеть")</t>
  </si>
  <si>
    <t>ф.9-681 (6 кВ)
(ООО "Горэлектросеть")</t>
  </si>
  <si>
    <t xml:space="preserve">
2 ТП
</t>
  </si>
  <si>
    <t>48 ч/сект, 1 гаражный кооператив.</t>
  </si>
  <si>
    <t>19 юр/лицо (17 объектов), 479 ч/сектора, котельная</t>
  </si>
  <si>
    <t>19 юр/лиц (17 объектов), 479 ч/сектора, котельная</t>
  </si>
  <si>
    <t>ф.6-29-П (6 кВ)
(Ввод на 1 с.ш. РП-3)</t>
  </si>
  <si>
    <t>Техникум, сварочный класс техникума, ВНС, отдел полиции, стоматологическая поликлиника, общежитие, 80 юр/лиц, ПСК №3 Ростелеком, 41 мкд - 1812 кв.</t>
  </si>
  <si>
    <t>ф.10-7-Л(10 кВ)</t>
  </si>
  <si>
    <t>6 котельных, 7 скважин, насосная, ЛИУ-33, комбинат " Алтай", школа, 2 дет/сада, 61 юр/лицо, 1279 ч/сектора, 512 коммун/кв, МЧС ОГПС-8.</t>
  </si>
  <si>
    <t>ПС-35/10 кВ "Итатская"
("Россети Сибирь")</t>
  </si>
  <si>
    <t>ф.10-5-Х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</si>
  <si>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 
8 котельных, 7 водонапорных башен, школа, интернат, д/сад, ДК, 107 юр/лиц, Администрация поселка, 1385 ч/сект, 2 мкд - 46 кв., поликлиника, коррекционная школа,</t>
    </r>
  </si>
  <si>
    <t xml:space="preserve">2 котельных ГТХ №35,93; котельная ГТХ № 34 (резерв); 2 дет/сада; школа; 2 больницы; 624 ч/сектора; 16 мкд - 165 кв.; юр/лица                         </t>
  </si>
  <si>
    <t>335 ч/сект, 4 мкд - 64 кв., 6 юр/лиц, д/сад, 2 школы</t>
  </si>
  <si>
    <t>ф.6-2-П (6 кВ)</t>
  </si>
  <si>
    <t>12 юр/лиц, 396 ч/сектора</t>
  </si>
  <si>
    <t>ПС-35/6 кВ "Осинники-5"
("Россети Сибирь")
ф.6-2-П (6 кВ)
("КЭнК")</t>
  </si>
  <si>
    <t>4 юр/лица, д/сад №8, мини котельная, 45 ч/сектора</t>
  </si>
  <si>
    <t>ф.10-6-Л (6 кВ)
("Россети Сибирь")
от ЯКНО-3
("КЭнК")</t>
  </si>
  <si>
    <t>ФНС, насосная, котельная, 8 мкд - 273 кв., 16 ч/сектор, 5 юр/лиц</t>
  </si>
  <si>
    <t>ф.10-6-Л (6 кВ)
("Россети Сибирь")</t>
  </si>
  <si>
    <t>5 Котельных, 10 мкд - 336 кв., дет/сад, ФНС, насосная, 4 скважины, 164 ч/сектор, 
27 юр/лиц</t>
  </si>
  <si>
    <t>ПС-35/6 кВ "Анжерский водозабор"
("Россети Сибирь")</t>
  </si>
  <si>
    <t>ф.6-24-АР (6 кВ)
от ПСС-4</t>
  </si>
  <si>
    <t xml:space="preserve">48 ч/сектора, 24 МКД, 12 юр/лиц, котельная, КНС-2, санаторий Анжерский. </t>
  </si>
  <si>
    <t>ф.2-10 (10 кВ)
("РЖД")</t>
  </si>
  <si>
    <t>3 юр/лица, 55 ч/сект</t>
  </si>
  <si>
    <t>ф.6-23-В (6 кВ)
(ЦОФ "Сибирь")</t>
  </si>
  <si>
    <t>ОСК Притомский, 2 ВНС, РТРС, 47 ч/сект, 2 юр/лица</t>
  </si>
  <si>
    <t>ф.6-11-К (6 кВ)</t>
  </si>
  <si>
    <t>Школа, ВНС, 2 вышки связи, 2 мкд - 32 кв., 5 юр/лиц, 140 ч/сект</t>
  </si>
  <si>
    <t>ф.6-514-О (6 кВ)
от Реклоузера №8</t>
  </si>
  <si>
    <t>ЦОС Мыски, 921 ч/секкт, 21 юр/лицо, Водозабор, школа (+котельная), 185 дач/участков</t>
  </si>
  <si>
    <t>ф.602 (6 кВ)</t>
  </si>
  <si>
    <t>ДДТ, спорт школа, скважина №13, психо. интернат, котельная п. Кедровый, 15 юр/лиц, 698 ч/сект, 10 мкд - 171 кв.</t>
  </si>
  <si>
    <t>ф.606 (6 кВ)
("РЖД")</t>
  </si>
  <si>
    <t>ЦТП 5, ЦТП 6, 25 юр/лиц, 250 ч/сект, 520 ком/кв.</t>
  </si>
  <si>
    <t>113 ч/сект., Тутальская С(К)ОШИ VIII вида (Спец. школа) (Резерв)</t>
  </si>
  <si>
    <t>Станция скорой помощи, 11 мкд - 311 кв, 248 ч/сектора, 23 юр/лица, 22 гаража</t>
  </si>
  <si>
    <t>ПС-110/35/10 кВ "Краснокаменская"
("ОЭСК")</t>
  </si>
  <si>
    <t>ф.19-20-Г (10 кВ)
(Ввод на 2 с.ш. ЦРП-3)</t>
  </si>
  <si>
    <t>18 МКД (954кв), 23 ю/л, 1 псих наркологическая поликлиника, 1 ПОС-2 8-8, 2 шк., 1 д/сад, 1 ПСК №2 8-8, 1 ДК</t>
  </si>
  <si>
    <t>ф.10-7-ВП-2 (10 кВ)
от Р-3</t>
  </si>
  <si>
    <t>3 Водобашни, 1 Скважина, 1 ФНС, 1 КНС(резерв), 1 ОСК (резерв), 1-2 подьем (резерв) 2 Котельные, 1 Школа, 2 Вышки сотовой связи, 22 юр/лиц, 274 ч/сектор; 25 дачных участка; 10 гараж/хозпостройка.</t>
  </si>
  <si>
    <t>ф.10-11-ВП-1 (10 кВ)
от ПСС-9</t>
  </si>
  <si>
    <t>АЗС, 2 скважины, 74 ч/сект</t>
  </si>
  <si>
    <t>44:03</t>
  </si>
  <si>
    <t>ф.10-12-Ч (10 кВ)</t>
  </si>
  <si>
    <t>5 котельных, очистные, водозабор, 2 скважины, ЦРБ, д/сад,  Дом Творчества, Д/К, 14 МКД - 109 кв, 725 ч/сект, 110 юр/лиц</t>
  </si>
  <si>
    <t>ф.10-12-Ч (10 кВ)
от ЛР-5</t>
  </si>
  <si>
    <t>305 ч/сектора, насосная, прокуратура, котельная, администрация, школа, ГБУЗ КО "Чебулинская районная больница (есть резерв), юр.лица</t>
  </si>
  <si>
    <t>ПС-35/6 кВ "Талон"
("КЭнК")</t>
  </si>
  <si>
    <t>ф.6-2-"Мрассу" (6 кВ)</t>
  </si>
  <si>
    <r>
      <rPr>
        <sz val="12"/>
        <color rgb="FFFF0000"/>
        <rFont val="Arial Cyr"/>
        <charset val="204"/>
      </rPr>
      <t>ОДС-1
пос. Мрассу</t>
    </r>
    <r>
      <rPr>
        <sz val="12"/>
        <rFont val="Arial Cyr"/>
        <charset val="204"/>
      </rPr>
      <t xml:space="preserve">
Школа, котельная (есть ДГУ), 73 ч/сект, 4 юр/лица.</t>
    </r>
  </si>
  <si>
    <t>ПС-110/35/10 кВ "Тисульская" 
("Россети Сибирь")</t>
  </si>
  <si>
    <t>ф.10-18-Ц (10 кВ)
от ЯКНО-4</t>
  </si>
  <si>
    <t>4 котельные, водовод, скважина, РОВД, администрация, школа, МЧС, 56 юр/лиц, 649 ч/сект, 21 мкд (6 - 3 эт 230 кв; 15 -2 эт 240 кв.) - 500 кв., 33 гаража</t>
  </si>
  <si>
    <t>ПС-110/35/6 кВ "Юргинская"
("Россети Сибирь")</t>
  </si>
  <si>
    <t>ф.6-12-5 (6 кВ)
(Ввод 1 с.ш. РП-10)</t>
  </si>
  <si>
    <t>6 2-эт. домов - 92 кв, 61 юр/лицо, 1706 ч/сект, котельная, дет/сад, поликлиника</t>
  </si>
  <si>
    <t>ф.10-11-ВП-1 (10 кВ)
от ЯКНО-1</t>
  </si>
  <si>
    <t>3 Водобашни, Скважина, ФНС, КНС (резерв), ОСК (резерв), 1-2 подьем (резерв) 2 Котельные, Школа, 2 Вышки сотовой связи, 22 юр/лиц, 274 ч/сектор, 25 дачных участка; 10 гараж/хозпостройка.</t>
  </si>
  <si>
    <t>ПС-110/6,6/6 кВ "Малиновская"
(Шахта "Алардинская")
ЦРП-5
("КЭнК")</t>
  </si>
  <si>
    <t>ф.6-3-Ж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</si>
  <si>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11 мкд - 906 кв., 308 ч/сектора, 9 гаражей, школа №30, дет/сад, ДК, 15 юр/л, 15 физ/л, уличное освещение.</t>
    </r>
  </si>
  <si>
    <t>ф.6-22-7 (6 кВ)
(Ввод 2 с.ш. РП-10)</t>
  </si>
  <si>
    <t>51 ТП</t>
  </si>
  <si>
    <t>6 2-эт. домов - 92 кв, 2557 ч/сект, дет/сад, котельная, поликлиника, 131 юр/лиц, школа, 2 котельных, Д.Ц.</t>
  </si>
  <si>
    <t>ф.10-18-Ц (10 кВ)
от ЯКНО-1</t>
  </si>
  <si>
    <t xml:space="preserve">Администрация Тисульского района, СКОШИ 8 вида, котельная ПО "Тисуль", котельная ООО "Ресурс-Гарант" №1, №9, 104 юр/лица, 308 ч/сектора, 21 мкд </t>
  </si>
  <si>
    <t>ф.10-12-2Л (10 кВ)</t>
  </si>
  <si>
    <t>ф.10-15-Г (10 кВ)</t>
  </si>
  <si>
    <t>1646 ч/сект, 1 мкд (5эт- 36кв), школа, котельная, АТС, поликлинника, 3 скважины, 39 юр/лиц</t>
  </si>
  <si>
    <t>Очистные сооружения; хлораторная; биофильтры</t>
  </si>
  <si>
    <t>СНТ-Малиновая горка, СНТ-Рябинка (всего 393 дачных домов (из них 60 домов постоянного проживания), ООО "Т2 Мобайл", ПАО "Мегафон"</t>
  </si>
  <si>
    <t>ПС-110/35/6 кВ "Беловская"
("МРСК")
ЦРП-1
("КЭнК")</t>
  </si>
  <si>
    <t>ф.1-1-Ш (6 кВ)
от ЛР-102</t>
  </si>
  <si>
    <t>365 ч/сектора, 1 юр.лицо</t>
  </si>
  <si>
    <t>ф.10-15-КМ (10 кВ)</t>
  </si>
  <si>
    <t>16 юр.лиц</t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</si>
  <si>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</t>
    </r>
    <r>
      <rPr>
        <sz val="12"/>
        <rFont val="Arial Cyr"/>
        <charset val="204"/>
      </rPr>
      <t xml:space="preserve">
Отключение 1 секции 6 кВ в РП-21
(ООО "Горэлектросеть")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</si>
  <si>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на двухцепной ВЛ-6 кВ ф.15, ф.19, в пролете оп. 34-35 в результате падения провода со старой недействующей ВЛ ф.15, ф.19.</t>
    </r>
  </si>
  <si>
    <r>
      <rPr>
        <sz val="12"/>
        <color rgb="FFFF0000"/>
        <rFont val="Arial Cyr"/>
        <charset val="204"/>
      </rPr>
      <t>Отключение от МТЗ с не успешным АПВ.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</si>
  <si>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Россети Сибирь</t>
    </r>
  </si>
  <si>
    <r>
      <rPr>
        <sz val="12"/>
        <color rgb="FFFF0000"/>
        <rFont val="Arial Cyr"/>
        <charset val="204"/>
      </rPr>
      <t xml:space="preserve">Аварийного отключения не было 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 в сетях "Россети Сибирь"</t>
    </r>
  </si>
  <si>
    <r>
      <rPr>
        <sz val="12"/>
        <color rgb="FFFF0000"/>
        <rFont val="Arial Cyr"/>
        <charset val="204"/>
      </rPr>
      <t>Аврийного отключения не было</t>
    </r>
    <r>
      <rPr>
        <sz val="12"/>
        <rFont val="Arial Cyr"/>
        <charset val="204"/>
      </rPr>
      <t xml:space="preserve">
Оперативное отключение для отключения ЛР в сетях Россети Сибирь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</si>
  <si>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на потребительской ТП-85 (ООО ТСО "Сибирь"). </t>
    </r>
  </si>
  <si>
    <r>
      <rPr>
        <sz val="12"/>
        <color rgb="FFFF0000"/>
        <rFont val="Arial Cyr"/>
        <charset val="204"/>
      </rPr>
      <t>Отключение с успешным АПВ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</si>
  <si>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в сторону ТП-185, ТП-185А ("СНТ Ирина"), ТП-98 (ИП Журавлев)</t>
    </r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</si>
  <si>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Разрушение подвесного изолятора (стекло) на опоре №4 </t>
    </r>
  </si>
  <si>
    <r>
      <t xml:space="preserve">Огтключение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</si>
  <si>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 </t>
    </r>
    <r>
      <rPr>
        <sz val="12"/>
        <rFont val="Arial Cyr"/>
        <charset val="204"/>
      </rPr>
      <t xml:space="preserve">Перегорание 3-х плавких вставок в патронах ПК-10 кВ (31,5 А) в ТП-180 (Тр-р 250 кВА).
Повреждение 2-х проходных изоляторов ф. "В", "С".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</si>
  <si>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 включении ЛР-6 кВ в сети потребителя на потребительское ТП-98 персоналом потребителя без снятия нагрузки на ТП-98.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</si>
  <si>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</si>
  <si>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КЛ-6 кВ в сетях потребителя "Разрез Кайчакский"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</si>
  <si>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Повреждениеи опорного изолятора ф."В" на ЯКНО-76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</si>
  <si>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держателя контакта патрона ПК на ТП-544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</si>
  <si>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опорного изолятора ф."С" ТП-93.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</si>
  <si>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поврежденного изолятора на ТП-93</t>
    </r>
  </si>
  <si>
    <r>
      <t xml:space="preserve">Отключение от МТЗ
</t>
    </r>
    <r>
      <rPr>
        <sz val="12"/>
        <rFont val="Arial Cyr"/>
        <charset val="204"/>
      </rPr>
      <t>Эл.пробой концевой муфты КЛ-6 кВ №2 ввод в ТП-147 (яч.6)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</si>
  <si>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кабельной муфты КЛ №2 на ЛР-КТП-241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</si>
  <si>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сетях "Россети Сибирь"
Обрыв провода ВЛ-10 кВ в сетях "Россети Сибирь".</t>
    </r>
  </si>
  <si>
    <r>
      <rPr>
        <sz val="12"/>
        <color rgb="FFFF0000"/>
        <rFont val="Arial Cyr"/>
        <charset val="204"/>
      </rPr>
      <t>Погодные условия: дождь, гроза.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</si>
  <si>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</t>
    </r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</si>
  <si>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</si>
  <si>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ТО
</t>
    </r>
    <r>
      <rPr>
        <sz val="12"/>
        <rFont val="Arial Cyr"/>
        <charset val="204"/>
      </rPr>
      <t>Раскол опорного изолятора ф."А" на ТП-85</t>
    </r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</si>
  <si>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Повреждение в сетях "РЖД"</t>
    </r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</si>
  <si>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Отгорание шлейфа одной из фаз на оп. №1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</si>
  <si>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Отгорание шлейфа одной из фаз на оп. №1 в сетях "Россети Сибирь"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</si>
  <si>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подставного изолятора ф."С" на оп. №12.</t>
    </r>
  </si>
  <si>
    <r>
      <t xml:space="preserve">Отключение от МТЗ
</t>
    </r>
    <r>
      <rPr>
        <sz val="12"/>
        <rFont val="Arial Cyr"/>
        <charset val="204"/>
      </rPr>
      <t>Эл.пробой КЛ-10 кВ №2 от ПС до РП-3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</si>
  <si>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РП-2 до ТП-61.</t>
    </r>
  </si>
  <si>
    <r>
      <t xml:space="preserve">Отключение от МТЗ.
</t>
    </r>
    <r>
      <rPr>
        <sz val="12"/>
        <color theme="1"/>
        <rFont val="Arial Cyr"/>
        <charset val="204"/>
      </rPr>
      <t>Неисправность ВВ-10 кВ ф.10-14 на ПС.
Падение дерева на провода ВЛ-10 кВ
Повреждение в сетях "Талдинский угольный разрез"</t>
    </r>
  </si>
  <si>
    <r>
      <rPr>
        <sz val="12"/>
        <color rgb="FFFF0000"/>
        <rFont val="Arial Cyr"/>
        <charset val="204"/>
      </rPr>
      <t>Погодные условия: дождь, гроза.
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</si>
  <si>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гроза.</t>
    </r>
    <r>
      <rPr>
        <sz val="12"/>
        <rFont val="Arial Cyr"/>
        <charset val="204"/>
      </rPr>
      <t xml:space="preserve">
Оперативное отключение для устранения обрыва провода СИП  на опоре №70</t>
    </r>
  </si>
  <si>
    <r>
      <t xml:space="preserve">Отключение от МТЗ
</t>
    </r>
    <r>
      <rPr>
        <sz val="12"/>
        <color theme="1"/>
        <rFont val="Arial Cyr"/>
        <charset val="204"/>
      </rPr>
      <t>Обрыв проводов двух фаз ВЛ-10 кВ в пролёте между оп. №8 и №9 в результате падения дерева (берёзы).</t>
    </r>
  </si>
  <si>
    <r>
      <rPr>
        <sz val="12"/>
        <color rgb="FFFF0000"/>
        <rFont val="Arial Cyr"/>
        <charset val="204"/>
      </rPr>
      <t>Погодные условия: дождь, гроза.
Отключение от МТЗ</t>
    </r>
    <r>
      <rPr>
        <sz val="12"/>
        <rFont val="Arial Cyr"/>
        <charset val="204"/>
      </rPr>
      <t xml:space="preserve">
Обрыв проводов ВЛ-6 кВ на потребительской отпайке к ТП-235 ("Автодор") техникой потребителя.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</si>
  <si>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</si>
  <si>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 xml:space="preserve">Оперативное отключение для устранения повреждения на ТП-235 (абонентское - "Регион автодор") 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</si>
  <si>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</si>
  <si>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Повреждение в сетях "Горэлектросеть"</t>
    </r>
  </si>
  <si>
    <r>
      <rPr>
        <sz val="12"/>
        <color rgb="FFFF0000"/>
        <rFont val="Arial Cyr"/>
        <charset val="204"/>
      </rPr>
      <t xml:space="preserve">Аварийного отключения не было. </t>
    </r>
    <r>
      <rPr>
        <sz val="12"/>
        <rFont val="Arial Cyr"/>
        <charset val="204"/>
      </rPr>
      <t>Оперативное отключение для замены поврежденного изолятора на оп. №18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</si>
  <si>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ТП-21 в сетях потребителя ОАО "Автодор"</t>
    </r>
  </si>
  <si>
    <r>
      <rPr>
        <sz val="12"/>
        <color rgb="FFFF0000"/>
        <rFont val="Arial Cyr"/>
        <charset val="204"/>
      </rPr>
      <t>Отключение от МТЗ при наличии "земли" в сети 6 кВ.</t>
    </r>
    <r>
      <rPr>
        <sz val="12"/>
        <rFont val="Arial Cyr"/>
        <charset val="204"/>
      </rPr>
      <t xml:space="preserve">
Эл.пробой 2-х КЛ-6 кВ ф.6-29-П от ПС 110/6кВ ЦОФ Сибирь до РП-3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</si>
  <si>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возникновением "Земли" в сети 10 кВ.
Эл. пробой изолятора на дер. опоре №79/2/3 (отпайка на ТП №19) с последующим повреждением (выгоранием) дер. траверсы опоры.</t>
    </r>
  </si>
  <si>
    <t>ПС-35//10 кВ "Щегловская"
("Россети Сибирь")</t>
  </si>
  <si>
    <t>ф.10-19-В (10 кВ)
("Россети Сибирь")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</si>
  <si>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(69 дачных домов), 5 домов ч/сектора, 3 юр/лица.</t>
    </r>
  </si>
  <si>
    <t>ПС-35/6 кВ "Берикульская"
("КЭнК")</t>
  </si>
  <si>
    <t>ф.6-4-Н (6 кВ)</t>
  </si>
  <si>
    <r>
      <rPr>
        <sz val="12"/>
        <color rgb="FFFF0000"/>
        <rFont val="Arial Cyr"/>
        <charset val="204"/>
      </rPr>
      <t xml:space="preserve">п. Берикульский. </t>
    </r>
    <r>
      <rPr>
        <sz val="12"/>
        <rFont val="Arial Cyr"/>
        <charset val="204"/>
      </rPr>
      <t xml:space="preserve">
насосная, котельная №8, АТС, 16 юр/лиц, 137 ч/сектора</t>
    </r>
  </si>
  <si>
    <t>ПС-110/35/10 кВ "Тисульская" 
("Россети Сибирь")
ф.10-12-Г (10 кВ)
("Россети Сибирь")</t>
  </si>
  <si>
    <t>ТП-К75</t>
  </si>
  <si>
    <t xml:space="preserve">п. Ржавчик
АТС, дет/сад (котельная д/сада), ФАП, 4 юр/лица,100 ч/сектора </t>
  </si>
  <si>
    <r>
      <rPr>
        <sz val="12"/>
        <color rgb="FFFF0000"/>
        <rFont val="Arial Cyr"/>
        <charset val="204"/>
      </rPr>
      <t xml:space="preserve">п. Берикульский. </t>
    </r>
    <r>
      <rPr>
        <sz val="12"/>
        <rFont val="Arial Cyr"/>
        <charset val="204"/>
      </rPr>
      <t xml:space="preserve">
4 юр.лица, 6 ч/сектора</t>
    </r>
  </si>
  <si>
    <t>640 ч/сект, 13 юр/лиц, ПНС, КНС.</t>
  </si>
  <si>
    <t>ПС-35/10 кВ "Беловская городская"
("Россети Сибирь")
ф.10-18-Г (10 кВ)
("КЭнК")</t>
  </si>
  <si>
    <t>ТП-249</t>
  </si>
  <si>
    <t>1 юр/лицо (гаражи "Цимлянские")</t>
  </si>
  <si>
    <t>ф.13-610 (6 кВ)
(ООО "Горэлектросеть")</t>
  </si>
  <si>
    <t>Админисирация г. Новокузнецка (есть резерв), ЕДДС (есть резерв).</t>
  </si>
  <si>
    <t>ф.10-9-Г (10 кВ)
(Ввод 1 с.ш. РП-10 кВ)</t>
  </si>
  <si>
    <t>ф.10-13-Г (10 кВ)
от КРУН-1</t>
  </si>
  <si>
    <t xml:space="preserve">390 ч/сект, 1 МКД - 16 кв, 34 юр/лиц, котельная, скважина, гортоп </t>
  </si>
  <si>
    <t>62 юр/лица, 4 мкд - 75 кв., 2321 ч/сектора, 17 гаражей</t>
  </si>
  <si>
    <t>6 МКД (720 квартир), 38 юр.лиц, поликлиника, гаражи.</t>
  </si>
  <si>
    <t>ф.Восточный-2 (10 кВ)
(Ввод 1 с.ш. РП-1-КВ)</t>
  </si>
  <si>
    <t>ПС-35/6 кВ "Шалым"
("Россети Сибирь")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</si>
  <si>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ч/сект, 28 мкд - 407 кв., тубдиспасер, поликлиника, фильтровальная станция, МЧС, котельная, тепловой пункт, КТС, школа - интернат №19, клуб, дет/сад, школа №6, 4 вышки связи, 8 юр/лиц.</t>
    </r>
  </si>
  <si>
    <t>ПС-110/35/6 кВ "Юргинская"
("Россети Сибирь")
РП-4
("КЭнК")</t>
  </si>
  <si>
    <t>ф.6-5-ТП-155 (6 кВ)</t>
  </si>
  <si>
    <t>20 юр/лиц, 284 ч/сектора, спорт. школа</t>
  </si>
  <si>
    <t>ф.10-16-Х (10 кВ)</t>
  </si>
  <si>
    <t xml:space="preserve">Горнорудная котельная (есть резерв), д/сад, хлебзавод (есть резев), 30 юр/лиц, 35 ч/сектора, 7 МКД-128 кв. </t>
  </si>
  <si>
    <t>ПС-110/35/10 кВ "Кузнецкая"
("Россети Сибирь")
РП-1
(ООО "Горэлектросеть")</t>
  </si>
  <si>
    <t>ф.9-300 (10 кВ)
(ООО "Горэлектросеть")</t>
  </si>
  <si>
    <t>2 ТП (КЭнК)
3 ТП (ГЭС)</t>
  </si>
  <si>
    <t>4 мкд - 165 кв., 571 ч/сект.</t>
  </si>
  <si>
    <t xml:space="preserve">Болерная №8 (резерв), 25 мкд - 2680 кв., Школа №45, ростелеком, поликлиника, Бойлерная №9, 35 юр/лиц                                            </t>
  </si>
  <si>
    <t>ф.10-18-Г (10 кВ) 
от ТП-164</t>
  </si>
  <si>
    <t xml:space="preserve">215 домов ч/сект. 16 юр/лиц   </t>
  </si>
  <si>
    <t>ПС-110/10 кВ "Хопкинская тяговая"
("РЖД")</t>
  </si>
  <si>
    <t>ф.10-7-Я (10 кВ)
("Россети Сибирь")</t>
  </si>
  <si>
    <t>10 домов ч/сектора</t>
  </si>
  <si>
    <t>ф.10-9-ТП-76 (10 кВ)</t>
  </si>
  <si>
    <t>40 мкд (22 5-эт., 8 3-х эт., 10 2-эт.) - 2175 кв, 50 юр/лиц, 7 гаражей, 3 дет/сада, УФСБ, 2 школы</t>
  </si>
  <si>
    <t xml:space="preserve">ф.10-18-Г (10 кВ) 
от ЛР-126 </t>
  </si>
  <si>
    <t>6 юр/лиц</t>
  </si>
  <si>
    <t xml:space="preserve">ф.10-18-Г (10 кВ) </t>
  </si>
  <si>
    <t>642 ж/д ч/с, ПНС,КНС,13 юр. Лиц</t>
  </si>
  <si>
    <t>ф.1-17 (6 кВ)</t>
  </si>
  <si>
    <t>4 ж/д ч/с,7 мкд (3- 2эт- 35кв, 4- 5эт- 217кв)- 252кв, 2 д/сада, 26 юр.лиц</t>
  </si>
  <si>
    <t>5 СНТ (266 участков из них 7 круглогодичного проживания)</t>
  </si>
  <si>
    <t>ПС-110/35/6 кВ "Киселевская-Заводская"
("Россети Сибирь")
ЦРП-2
("КЭнК")
ф.6-14-2ц
("КЭнК")</t>
  </si>
  <si>
    <t>ТП-73 (Т-1)</t>
  </si>
  <si>
    <t>4 МКД 414 кв., муз школа, 12 юр лиц, резерв для котельной №25</t>
  </si>
  <si>
    <t>ПС-35/10 кВ "Украинская"
("КЭнК")
РП-10 кВ
("КЭнК")</t>
  </si>
  <si>
    <t>ф.10-8-П (10 кВ)</t>
  </si>
  <si>
    <t>2 школы, Дом творчества, АТС, телевышка, РДК, перекачка,  Администрация яйского района,  котельная ПОЖКХ, 3 д/сада, пожарное депо (МЧС), полиция, пенсионный фонд, следственный комитет, общежитие, 75 юр/лиц, 167 ч/сект, 21 МКД - 319 кв.</t>
  </si>
  <si>
    <t>ПС-35/10 кВ "Украинская"
("КЭнК")</t>
  </si>
  <si>
    <t xml:space="preserve">ф 10-10-ЛК (10 кВ) </t>
  </si>
  <si>
    <t>Администрация Яйского муниципального округа, МУП "ЯТО" котельная №4 (Поселковая), КНС, ЕРКЦ, 56 юр/лиц, 130 ч/сект,  47 МКД - 1092 кв</t>
  </si>
  <si>
    <t>ф.6-11-Ф (6 кВ)
ф.6-3-Н (6 кВ)
ф.6-4-С (6 кВ) 
ф.6-8-Т (6 кВ)
ф.6-6-К (6 кВ)
("Россети Сибирь")
ф.6-15-А (6 кВ)
ф.6-10-Ф (6 кВ)
ф.6-5-П (6 кВ)</t>
  </si>
  <si>
    <t>234 ТП</t>
  </si>
  <si>
    <t>11931 бытовых абонентов, 4больница, 3 школ, 9 д/сада, 4 котельных, 4 объектов водоснабжения</t>
  </si>
  <si>
    <t>ВЛ-35 кВ "С-3" (35 кВ)
("Россети Сибирь")
(Ввод 1 секции ПС-35/6 "Осинниковская-городская" (КЭнК)</t>
  </si>
  <si>
    <t>6004 бытовых абонентов, 0 больница, 1 школ, 3 д/сада, 2 котельных, 2 объектов водоснабжения</t>
  </si>
  <si>
    <t>ВЛ-35 кВ "С-4" (35 кВ)
("Россети Сибирь")
(Ввод 2 с.ш. ПС-35/6 "Осинниковская-городская" (КЭнК)</t>
  </si>
  <si>
    <t xml:space="preserve"> 3809 бытовых абонентов, 3 больница, 6 школ, 6 д/сада, 2 котельных, 1 объектов водоснабжения</t>
  </si>
  <si>
    <t xml:space="preserve">ф.6-4-П (6 кВ)
ф.6-16-С (6 кВ) </t>
  </si>
  <si>
    <t>886 домов ч/с  гаражи, магазин, станция связи</t>
  </si>
  <si>
    <t>ф.10-1-П (10 кВ)
("Россети Сибирь")
ф.10-14-А (10 кВ)
("Россети Сибирь")</t>
  </si>
  <si>
    <t>ДНТСН "Елань" (65 с/у); 
СНТ Куртуковское (30 с/у); 
СНТ Куртуковские поляны (30 с/у); ФЛ Галуцкий 9 домов ч/с; 
КТП-ДСК Горняк (110 с/у); 
ТП-685 (без потребителей, отключена),
ТП-СНТ Надежда (15 с/у),
ТП-ФЛ Кудрина (5 с/у),
ТП-ФЛ Александров (7 с/у)
7 юр.лиц, ТСЖ Метелица (36 ч/сект.), ФЛ Плинцевский 7 садовых участков, СНТ Металлург-2 (475 садовых домика) ТП-ОВЛ (Отделения востановительного лечения ГКБ №1- имеется ДГУ)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</si>
  <si>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ОПН-6 кВ ф.А на МТП-9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</si>
  <si>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в сетях потребителя ТП-98 ИП Журавлев.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</si>
  <si>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разрядника ф."С" на ТП-249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</si>
  <si>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"Горэлектросеть"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</si>
  <si>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повреждения.
Обрыв проводов ВЛ-10 кВ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</si>
  <si>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Раскол изолятора одной фазы на оп. №1</t>
    </r>
  </si>
  <si>
    <r>
      <t xml:space="preserve">Отключение от ЗЗ
</t>
    </r>
    <r>
      <rPr>
        <sz val="12"/>
        <rFont val="Arial Cyr"/>
        <charset val="204"/>
      </rPr>
      <t>Эл.пробой КЛ от РП-9 (яч.11) до ТП-729 (яч.9).</t>
    </r>
  </si>
  <si>
    <r>
      <t xml:space="preserve">Отключение от МТЗ
</t>
    </r>
    <r>
      <rPr>
        <sz val="12"/>
        <rFont val="Arial Cyr"/>
        <charset val="204"/>
      </rPr>
      <t>Эл.пробой КЛ-10 кВ от опоры №129 до РП-1-КВ.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</si>
  <si>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 ф."В" на ЛР-6 кВ МТП-106</t>
    </r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</si>
  <si>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оперативное отключение для замены ж/б стойки опоры №8, повреждённой лег. автомобилем Mitsubishi (Е443НА142). </t>
    </r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</si>
  <si>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
Отсутствие контакта в прокалывающем зажиме по одной фазе (место соединения не изолированного провода и СИП) на ЛР ТП-31. </t>
    </r>
  </si>
  <si>
    <r>
      <rPr>
        <sz val="12"/>
        <color rgb="FFFF0000"/>
        <rFont val="Arial Cyr"/>
        <charset val="204"/>
      </rPr>
      <t>Отключение от Д.З</t>
    </r>
    <r>
      <rPr>
        <sz val="12"/>
        <rFont val="Arial Cyr"/>
        <charset val="204"/>
      </rPr>
      <t xml:space="preserve">
Межфазное перекрытие через тела животных (2-х крыс) в яч.№3.    </t>
    </r>
  </si>
  <si>
    <r>
      <rPr>
        <sz val="12"/>
        <color rgb="FFFF0000"/>
        <rFont val="Arial Cyr"/>
        <charset val="204"/>
      </rPr>
      <t>Аварийного отключения не было,
не полно фазный режим.</t>
    </r>
    <r>
      <rPr>
        <sz val="12"/>
        <rFont val="Arial Cyr"/>
        <charset val="204"/>
      </rPr>
      <t xml:space="preserve">
</t>
    </r>
    <r>
      <rPr>
        <sz val="12"/>
        <color theme="1"/>
        <rFont val="Arial Cyr"/>
        <charset val="204"/>
      </rPr>
      <t>Оперативное отключение для устранения обрыва (отгорания) в результате попадания молнии, провода ВЛЗ фазы "В" оп .№ 2-5 отпайки на СТП-126</t>
    </r>
  </si>
  <si>
    <r>
      <t xml:space="preserve">Отключение от МТЗ
</t>
    </r>
    <r>
      <rPr>
        <sz val="12"/>
        <rFont val="Arial Cyr"/>
        <charset val="204"/>
      </rPr>
      <t>Эл.пробой концевой кабельной муфты КЛ-10 кВ на оп. №13-1, ввод в РП-1.</t>
    </r>
  </si>
  <si>
    <r>
      <t xml:space="preserve">Отключение от МТЗ
</t>
    </r>
    <r>
      <rPr>
        <sz val="12"/>
        <rFont val="Arial Cyr"/>
        <charset val="204"/>
      </rPr>
      <t>Эл.пробой КЛ-10 кВ от ПС-35/10 кВ "ГПП" яч. №9 до ТП-76 яч. №1.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</si>
  <si>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Мех. повреждение сторонней организацией при проведении несогласованных земляных работ КЛ от ТП-241 до ТП-14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</si>
  <si>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держателя контакта патрона ПК на ТП-Дробилка (потребительская).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</si>
  <si>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</si>
  <si>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 с успешным АВР в РП-1-КВ.</t>
    </r>
    <r>
      <rPr>
        <sz val="12"/>
        <rFont val="Arial Cyr"/>
        <charset val="204"/>
      </rPr>
      <t xml:space="preserve">
Мех. повреждение сторонней организацией ООО «Ростелеком» при проведении несогласованных земляных работ КЛ-10 кВ ф.Восточный-1 от оп. № 117 до оп. № 118.</t>
    </r>
  </si>
  <si>
    <r>
      <t xml:space="preserve">Аварийного отключения не было.
Исчезновение напряжения с питающего центра. 
</t>
    </r>
    <r>
      <rPr>
        <sz val="12"/>
        <rFont val="Arial Cyr"/>
        <charset val="204"/>
      </rPr>
      <t>Аварийное отключение ВЛ-110 кВ Южно-Кузбасская ГРЭС-Томь-Усинская -1 цепь.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</si>
  <si>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Повреждённие 3-х опорных изоляторов под контактами держателей патронов ПК-10 кВ СТП-620.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</si>
  <si>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Отгорание наконечника каб. перемычки в РУ-0,4 кВ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</si>
  <si>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разрядника ф."С" на ТП-249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</si>
  <si>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Повреждение разрядников на ТП-166П</t>
    </r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</si>
  <si>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
Неполнофазный режим по стороне 6 кВ трансформатора Т-1 в ТП-73.
Внутри баковое повреждение трансформатора Т-1 (ТМ-320 кВа).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</si>
  <si>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 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</si>
  <si>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</si>
  <si>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
Повреждения (горение) на контакте ф."С" на ЛР (РЛК) СТП-126.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</si>
</sst>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3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i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Border="0" applyProtection="0"/>
  </cellStyleXfs>
  <cellXfs count="35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3"/>
  <sheetViews>
    <sheetView tabSelected="1" view="pageBreakPreview" zoomScale="70" zoomScaleNormal="100" zoomScaleSheetLayoutView="70" workbookViewId="0">
      <pane ySplit="5" topLeftCell="A433" activePane="bottomLeft" state="frozen"/>
      <selection pane="bottomLeft" activeCell="B435" sqref="B435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12" customFormat="1" ht="23.25">
      <c r="A1" s="26"/>
      <c r="B1" s="26"/>
      <c r="C1" s="26"/>
      <c r="D1" s="26"/>
      <c r="E1" s="26"/>
      <c r="F1" s="26"/>
      <c r="G1" s="26"/>
      <c r="H1" s="26"/>
      <c r="I1" s="26"/>
      <c r="J1" s="26"/>
      <c r="K1" s="11" t="s">
        <v>71</v>
      </c>
    </row>
    <row r="2" spans="1:11" ht="72" customHeight="1" thickBot="1">
      <c r="A2" s="27" t="s">
        <v>204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0.75" customHeight="1">
      <c r="A3" s="28" t="s">
        <v>7</v>
      </c>
      <c r="B3" s="24" t="s">
        <v>0</v>
      </c>
      <c r="C3" s="24" t="s">
        <v>1</v>
      </c>
      <c r="D3" s="24" t="s">
        <v>4</v>
      </c>
      <c r="E3" s="30" t="s">
        <v>9</v>
      </c>
      <c r="F3" s="32" t="s">
        <v>10</v>
      </c>
      <c r="G3" s="24" t="s">
        <v>5</v>
      </c>
      <c r="H3" s="24"/>
      <c r="I3" s="24"/>
      <c r="J3" s="24" t="s">
        <v>65</v>
      </c>
      <c r="K3" s="24" t="s">
        <v>3</v>
      </c>
    </row>
    <row r="4" spans="1:11" ht="47.25" customHeight="1">
      <c r="A4" s="29"/>
      <c r="B4" s="25"/>
      <c r="C4" s="25"/>
      <c r="D4" s="25"/>
      <c r="E4" s="31"/>
      <c r="F4" s="33"/>
      <c r="G4" s="15" t="s">
        <v>8</v>
      </c>
      <c r="H4" s="15" t="s">
        <v>2</v>
      </c>
      <c r="I4" s="15" t="s">
        <v>6</v>
      </c>
      <c r="J4" s="34"/>
      <c r="K4" s="25"/>
    </row>
    <row r="5" spans="1:11" ht="15.75">
      <c r="A5" s="13" t="s">
        <v>72</v>
      </c>
      <c r="B5" s="16" t="s">
        <v>63</v>
      </c>
      <c r="C5" s="16" t="s">
        <v>73</v>
      </c>
      <c r="D5" s="16" t="s">
        <v>74</v>
      </c>
      <c r="E5" s="14">
        <v>5</v>
      </c>
      <c r="F5" s="14">
        <v>6</v>
      </c>
      <c r="G5" s="16">
        <v>7</v>
      </c>
      <c r="H5" s="16">
        <v>8</v>
      </c>
      <c r="I5" s="16">
        <v>9</v>
      </c>
      <c r="J5" s="15" t="s">
        <v>75</v>
      </c>
      <c r="K5" s="16" t="s">
        <v>76</v>
      </c>
    </row>
    <row r="6" spans="1:11" ht="75">
      <c r="A6" s="4" t="s">
        <v>27</v>
      </c>
      <c r="B6" s="10" t="s">
        <v>205</v>
      </c>
      <c r="C6" s="3" t="s">
        <v>206</v>
      </c>
      <c r="D6" s="19" t="s">
        <v>39</v>
      </c>
      <c r="E6" s="10" t="s">
        <v>207</v>
      </c>
      <c r="F6" s="21">
        <v>44287</v>
      </c>
      <c r="G6" s="9">
        <v>0.65208333333333335</v>
      </c>
      <c r="H6" s="8">
        <v>0.70347222222222217</v>
      </c>
      <c r="I6" s="8">
        <f t="shared" ref="I6:I26" si="0">H6-G6</f>
        <v>5.1388888888888817E-2</v>
      </c>
      <c r="J6" s="8" t="s">
        <v>66</v>
      </c>
      <c r="K6" s="4" t="s">
        <v>925</v>
      </c>
    </row>
    <row r="7" spans="1:11" ht="75">
      <c r="A7" s="4" t="s">
        <v>32</v>
      </c>
      <c r="B7" s="10" t="s">
        <v>90</v>
      </c>
      <c r="C7" s="3" t="s">
        <v>208</v>
      </c>
      <c r="D7" s="19" t="s">
        <v>30</v>
      </c>
      <c r="E7" s="10" t="s">
        <v>209</v>
      </c>
      <c r="F7" s="21">
        <v>44287</v>
      </c>
      <c r="G7" s="9">
        <v>0.6875</v>
      </c>
      <c r="H7" s="8">
        <v>0.72152777777777777</v>
      </c>
      <c r="I7" s="8">
        <f t="shared" si="0"/>
        <v>3.4027777777777768E-2</v>
      </c>
      <c r="J7" s="8" t="s">
        <v>11</v>
      </c>
      <c r="K7" s="6" t="s">
        <v>926</v>
      </c>
    </row>
    <row r="8" spans="1:11" customFormat="1" ht="75">
      <c r="A8" s="4" t="s">
        <v>210</v>
      </c>
      <c r="B8" s="10" t="s">
        <v>211</v>
      </c>
      <c r="C8" s="3" t="s">
        <v>212</v>
      </c>
      <c r="D8" s="19" t="s">
        <v>36</v>
      </c>
      <c r="E8" s="10" t="s">
        <v>213</v>
      </c>
      <c r="F8" s="21">
        <v>44288</v>
      </c>
      <c r="G8" s="9">
        <v>0.43055555555555558</v>
      </c>
      <c r="H8" s="8">
        <v>0.44861111111111113</v>
      </c>
      <c r="I8" s="8">
        <f t="shared" si="0"/>
        <v>1.8055555555555547E-2</v>
      </c>
      <c r="J8" s="8" t="s">
        <v>70</v>
      </c>
      <c r="K8" s="6" t="s">
        <v>927</v>
      </c>
    </row>
    <row r="9" spans="1:11" ht="135">
      <c r="A9" s="4" t="s">
        <v>102</v>
      </c>
      <c r="B9" s="10" t="s">
        <v>214</v>
      </c>
      <c r="C9" s="3" t="s">
        <v>215</v>
      </c>
      <c r="D9" s="19" t="s">
        <v>23</v>
      </c>
      <c r="E9" s="10" t="s">
        <v>216</v>
      </c>
      <c r="F9" s="21">
        <v>44288</v>
      </c>
      <c r="G9" s="9">
        <v>0.9375</v>
      </c>
      <c r="H9" s="8">
        <v>0.94861111111111107</v>
      </c>
      <c r="I9" s="8">
        <f t="shared" si="0"/>
        <v>1.1111111111111072E-2</v>
      </c>
      <c r="J9" s="8" t="s">
        <v>66</v>
      </c>
      <c r="K9" s="4" t="s">
        <v>928</v>
      </c>
    </row>
    <row r="10" spans="1:11" customFormat="1" ht="75">
      <c r="A10" s="4" t="s">
        <v>77</v>
      </c>
      <c r="B10" s="10" t="s">
        <v>217</v>
      </c>
      <c r="C10" s="3" t="s">
        <v>218</v>
      </c>
      <c r="D10" s="19" t="s">
        <v>33</v>
      </c>
      <c r="E10" s="10" t="s">
        <v>219</v>
      </c>
      <c r="F10" s="21">
        <v>44288</v>
      </c>
      <c r="G10" s="9">
        <v>0.98263888888888884</v>
      </c>
      <c r="H10" s="9">
        <v>0.98263888888888884</v>
      </c>
      <c r="I10" s="8">
        <f t="shared" si="0"/>
        <v>0</v>
      </c>
      <c r="J10" s="8" t="s">
        <v>11</v>
      </c>
      <c r="K10" s="18" t="s">
        <v>929</v>
      </c>
    </row>
    <row r="11" spans="1:11" ht="75">
      <c r="A11" s="4" t="s">
        <v>77</v>
      </c>
      <c r="B11" s="10" t="s">
        <v>217</v>
      </c>
      <c r="C11" s="3" t="s">
        <v>220</v>
      </c>
      <c r="D11" s="19" t="s">
        <v>46</v>
      </c>
      <c r="E11" s="10" t="s">
        <v>221</v>
      </c>
      <c r="F11" s="21">
        <v>44288</v>
      </c>
      <c r="G11" s="9">
        <v>0.98263888888888884</v>
      </c>
      <c r="H11" s="8">
        <v>0.98611111111111116</v>
      </c>
      <c r="I11" s="8">
        <f t="shared" si="0"/>
        <v>3.4722222222223209E-3</v>
      </c>
      <c r="J11" s="8" t="s">
        <v>11</v>
      </c>
      <c r="K11" s="18" t="s">
        <v>929</v>
      </c>
    </row>
    <row r="12" spans="1:11" ht="75">
      <c r="A12" s="4" t="s">
        <v>77</v>
      </c>
      <c r="B12" s="10" t="s">
        <v>217</v>
      </c>
      <c r="C12" s="3" t="s">
        <v>222</v>
      </c>
      <c r="D12" s="19" t="s">
        <v>31</v>
      </c>
      <c r="E12" s="10" t="s">
        <v>223</v>
      </c>
      <c r="F12" s="21">
        <v>44288</v>
      </c>
      <c r="G12" s="9">
        <v>0.98263888888888884</v>
      </c>
      <c r="H12" s="8">
        <v>0.98611111111111116</v>
      </c>
      <c r="I12" s="8">
        <f t="shared" si="0"/>
        <v>3.4722222222223209E-3</v>
      </c>
      <c r="J12" s="8" t="s">
        <v>11</v>
      </c>
      <c r="K12" s="18" t="s">
        <v>929</v>
      </c>
    </row>
    <row r="13" spans="1:11" ht="75">
      <c r="A13" s="4" t="s">
        <v>79</v>
      </c>
      <c r="B13" s="10" t="s">
        <v>224</v>
      </c>
      <c r="C13" s="3" t="s">
        <v>225</v>
      </c>
      <c r="D13" s="19" t="s">
        <v>44</v>
      </c>
      <c r="E13" s="10" t="s">
        <v>226</v>
      </c>
      <c r="F13" s="21">
        <v>44289</v>
      </c>
      <c r="G13" s="9">
        <v>0.98819444444444438</v>
      </c>
      <c r="H13" s="9">
        <v>1.1166666666666667</v>
      </c>
      <c r="I13" s="8">
        <f t="shared" si="0"/>
        <v>0.12847222222222232</v>
      </c>
      <c r="J13" s="8" t="s">
        <v>11</v>
      </c>
      <c r="K13" s="4" t="s">
        <v>142</v>
      </c>
    </row>
    <row r="14" spans="1:11" ht="60">
      <c r="A14" s="4" t="s">
        <v>32</v>
      </c>
      <c r="B14" s="10" t="s">
        <v>227</v>
      </c>
      <c r="C14" s="3" t="s">
        <v>228</v>
      </c>
      <c r="D14" s="19" t="s">
        <v>46</v>
      </c>
      <c r="E14" s="10" t="s">
        <v>229</v>
      </c>
      <c r="F14" s="21">
        <v>44290</v>
      </c>
      <c r="G14" s="9">
        <v>0.62777777777777777</v>
      </c>
      <c r="H14" s="8">
        <v>0.6958333333333333</v>
      </c>
      <c r="I14" s="8">
        <f t="shared" si="0"/>
        <v>6.8055555555555536E-2</v>
      </c>
      <c r="J14" s="8" t="s">
        <v>12</v>
      </c>
      <c r="K14" s="4" t="s">
        <v>930</v>
      </c>
    </row>
    <row r="15" spans="1:11" ht="75">
      <c r="A15" s="4" t="s">
        <v>24</v>
      </c>
      <c r="B15" s="10" t="s">
        <v>230</v>
      </c>
      <c r="C15" s="3" t="s">
        <v>231</v>
      </c>
      <c r="D15" s="19" t="s">
        <v>232</v>
      </c>
      <c r="E15" s="20" t="s">
        <v>233</v>
      </c>
      <c r="F15" s="21">
        <v>44290</v>
      </c>
      <c r="G15" s="9">
        <v>0.74097222222222225</v>
      </c>
      <c r="H15" s="8">
        <v>0.77083333333333337</v>
      </c>
      <c r="I15" s="8">
        <f t="shared" si="0"/>
        <v>2.9861111111111116E-2</v>
      </c>
      <c r="J15" s="8" t="s">
        <v>13</v>
      </c>
      <c r="K15" s="6" t="s">
        <v>931</v>
      </c>
    </row>
    <row r="16" spans="1:11" customFormat="1" ht="75">
      <c r="A16" s="4" t="s">
        <v>24</v>
      </c>
      <c r="B16" s="10" t="s">
        <v>62</v>
      </c>
      <c r="C16" s="3" t="s">
        <v>234</v>
      </c>
      <c r="D16" s="19" t="s">
        <v>53</v>
      </c>
      <c r="E16" s="10" t="s">
        <v>235</v>
      </c>
      <c r="F16" s="21">
        <v>44291</v>
      </c>
      <c r="G16" s="9">
        <v>0.36736111111111108</v>
      </c>
      <c r="H16" s="8">
        <v>0.46388888888888885</v>
      </c>
      <c r="I16" s="8">
        <f t="shared" si="0"/>
        <v>9.6527777777777768E-2</v>
      </c>
      <c r="J16" s="8" t="s">
        <v>12</v>
      </c>
      <c r="K16" s="6" t="s">
        <v>932</v>
      </c>
    </row>
    <row r="17" spans="1:11" ht="90">
      <c r="A17" s="4" t="s">
        <v>24</v>
      </c>
      <c r="B17" s="10" t="s">
        <v>62</v>
      </c>
      <c r="C17" s="3" t="s">
        <v>86</v>
      </c>
      <c r="D17" s="19" t="s">
        <v>33</v>
      </c>
      <c r="E17" s="10" t="s">
        <v>130</v>
      </c>
      <c r="F17" s="21">
        <v>44291</v>
      </c>
      <c r="G17" s="9">
        <v>0.4465277777777778</v>
      </c>
      <c r="H17" s="8">
        <v>0.46249999999999997</v>
      </c>
      <c r="I17" s="8">
        <f t="shared" si="0"/>
        <v>1.5972222222222165E-2</v>
      </c>
      <c r="J17" s="8" t="s">
        <v>12</v>
      </c>
      <c r="K17" s="4" t="s">
        <v>933</v>
      </c>
    </row>
    <row r="18" spans="1:11" ht="75">
      <c r="A18" s="4" t="s">
        <v>77</v>
      </c>
      <c r="B18" s="10" t="s">
        <v>179</v>
      </c>
      <c r="C18" s="3" t="s">
        <v>236</v>
      </c>
      <c r="D18" s="19" t="s">
        <v>41</v>
      </c>
      <c r="E18" s="10" t="s">
        <v>237</v>
      </c>
      <c r="F18" s="21">
        <v>44291</v>
      </c>
      <c r="G18" s="9">
        <v>0.53819444444444442</v>
      </c>
      <c r="H18" s="8">
        <v>0.70833333333333337</v>
      </c>
      <c r="I18" s="8">
        <f t="shared" si="0"/>
        <v>0.17013888888888895</v>
      </c>
      <c r="J18" s="8" t="s">
        <v>67</v>
      </c>
      <c r="K18" s="6" t="s">
        <v>934</v>
      </c>
    </row>
    <row r="19" spans="1:11" ht="90">
      <c r="A19" s="4" t="s">
        <v>77</v>
      </c>
      <c r="B19" s="10" t="s">
        <v>217</v>
      </c>
      <c r="C19" s="3" t="s">
        <v>238</v>
      </c>
      <c r="D19" s="19" t="s">
        <v>59</v>
      </c>
      <c r="E19" s="10" t="s">
        <v>239</v>
      </c>
      <c r="F19" s="21">
        <v>44291</v>
      </c>
      <c r="G19" s="9">
        <v>0.61597222222222225</v>
      </c>
      <c r="H19" s="8">
        <v>0.61805555555555558</v>
      </c>
      <c r="I19" s="8">
        <f t="shared" si="0"/>
        <v>2.0833333333333259E-3</v>
      </c>
      <c r="J19" s="8" t="s">
        <v>11</v>
      </c>
      <c r="K19" s="18" t="s">
        <v>935</v>
      </c>
    </row>
    <row r="20" spans="1:11" ht="90">
      <c r="A20" s="4" t="s">
        <v>77</v>
      </c>
      <c r="B20" s="10" t="s">
        <v>217</v>
      </c>
      <c r="C20" s="3" t="s">
        <v>240</v>
      </c>
      <c r="D20" s="19" t="s">
        <v>46</v>
      </c>
      <c r="E20" s="10" t="s">
        <v>241</v>
      </c>
      <c r="F20" s="21">
        <v>44291</v>
      </c>
      <c r="G20" s="9">
        <v>0.61597222222222225</v>
      </c>
      <c r="H20" s="8">
        <v>0.61805555555555558</v>
      </c>
      <c r="I20" s="8">
        <f t="shared" si="0"/>
        <v>2.0833333333333259E-3</v>
      </c>
      <c r="J20" s="8" t="s">
        <v>11</v>
      </c>
      <c r="K20" s="18" t="s">
        <v>935</v>
      </c>
    </row>
    <row r="21" spans="1:11" ht="90">
      <c r="A21" s="4" t="s">
        <v>77</v>
      </c>
      <c r="B21" s="10" t="s">
        <v>217</v>
      </c>
      <c r="C21" s="3" t="s">
        <v>242</v>
      </c>
      <c r="D21" s="19" t="s">
        <v>41</v>
      </c>
      <c r="E21" s="10" t="s">
        <v>243</v>
      </c>
      <c r="F21" s="21">
        <v>44291</v>
      </c>
      <c r="G21" s="9">
        <v>0.61597222222222225</v>
      </c>
      <c r="H21" s="8">
        <v>0.61805555555555558</v>
      </c>
      <c r="I21" s="8">
        <f t="shared" si="0"/>
        <v>2.0833333333333259E-3</v>
      </c>
      <c r="J21" s="8" t="s">
        <v>11</v>
      </c>
      <c r="K21" s="18" t="s">
        <v>935</v>
      </c>
    </row>
    <row r="22" spans="1:11" ht="105">
      <c r="A22" s="4" t="s">
        <v>77</v>
      </c>
      <c r="B22" s="10" t="s">
        <v>217</v>
      </c>
      <c r="C22" s="3" t="s">
        <v>220</v>
      </c>
      <c r="D22" s="19" t="s">
        <v>46</v>
      </c>
      <c r="E22" s="10" t="s">
        <v>244</v>
      </c>
      <c r="F22" s="21">
        <v>44291</v>
      </c>
      <c r="G22" s="9">
        <v>0.79513888888888884</v>
      </c>
      <c r="H22" s="8">
        <v>0.80486111111111114</v>
      </c>
      <c r="I22" s="8">
        <f t="shared" si="0"/>
        <v>9.7222222222222987E-3</v>
      </c>
      <c r="J22" s="8" t="s">
        <v>11</v>
      </c>
      <c r="K22" s="4" t="s">
        <v>936</v>
      </c>
    </row>
    <row r="23" spans="1:11" ht="105">
      <c r="A23" s="4" t="s">
        <v>77</v>
      </c>
      <c r="B23" s="10" t="s">
        <v>217</v>
      </c>
      <c r="C23" s="3" t="s">
        <v>222</v>
      </c>
      <c r="D23" s="19" t="s">
        <v>31</v>
      </c>
      <c r="E23" s="10" t="s">
        <v>245</v>
      </c>
      <c r="F23" s="21">
        <v>44291</v>
      </c>
      <c r="G23" s="9">
        <v>0.79513888888888884</v>
      </c>
      <c r="H23" s="8">
        <v>0.80486111111111114</v>
      </c>
      <c r="I23" s="8">
        <f t="shared" si="0"/>
        <v>9.7222222222222987E-3</v>
      </c>
      <c r="J23" s="8" t="s">
        <v>11</v>
      </c>
      <c r="K23" s="4" t="s">
        <v>936</v>
      </c>
    </row>
    <row r="24" spans="1:11" ht="105">
      <c r="A24" s="4" t="s">
        <v>77</v>
      </c>
      <c r="B24" s="10" t="s">
        <v>217</v>
      </c>
      <c r="C24" s="3" t="s">
        <v>242</v>
      </c>
      <c r="D24" s="19" t="s">
        <v>41</v>
      </c>
      <c r="E24" s="10" t="s">
        <v>243</v>
      </c>
      <c r="F24" s="21">
        <v>44291</v>
      </c>
      <c r="G24" s="9">
        <v>0.79513888888888884</v>
      </c>
      <c r="H24" s="8">
        <v>0.80486111111111114</v>
      </c>
      <c r="I24" s="8">
        <f t="shared" si="0"/>
        <v>9.7222222222222987E-3</v>
      </c>
      <c r="J24" s="8" t="s">
        <v>11</v>
      </c>
      <c r="K24" s="4" t="s">
        <v>936</v>
      </c>
    </row>
    <row r="25" spans="1:11" ht="60">
      <c r="A25" s="4" t="s">
        <v>43</v>
      </c>
      <c r="B25" s="10" t="s">
        <v>107</v>
      </c>
      <c r="C25" s="3" t="s">
        <v>192</v>
      </c>
      <c r="D25" s="19" t="s">
        <v>41</v>
      </c>
      <c r="E25" s="10" t="s">
        <v>246</v>
      </c>
      <c r="F25" s="21">
        <v>44292</v>
      </c>
      <c r="G25" s="9">
        <v>0.62291666666666667</v>
      </c>
      <c r="H25" s="8">
        <v>0.6381944444444444</v>
      </c>
      <c r="I25" s="8">
        <f t="shared" si="0"/>
        <v>1.5277777777777724E-2</v>
      </c>
      <c r="J25" s="8" t="s">
        <v>68</v>
      </c>
      <c r="K25" s="4" t="s">
        <v>34</v>
      </c>
    </row>
    <row r="26" spans="1:11" ht="60">
      <c r="A26" s="4" t="s">
        <v>51</v>
      </c>
      <c r="B26" s="10" t="s">
        <v>185</v>
      </c>
      <c r="C26" s="3" t="s">
        <v>247</v>
      </c>
      <c r="D26" s="19" t="s">
        <v>39</v>
      </c>
      <c r="E26" s="10" t="s">
        <v>248</v>
      </c>
      <c r="F26" s="21">
        <v>44292</v>
      </c>
      <c r="G26" s="9">
        <v>0.64513888888888882</v>
      </c>
      <c r="H26" s="8">
        <v>0.6958333333333333</v>
      </c>
      <c r="I26" s="8">
        <f t="shared" si="0"/>
        <v>5.0694444444444486E-2</v>
      </c>
      <c r="J26" s="8" t="s">
        <v>12</v>
      </c>
      <c r="K26" s="4" t="s">
        <v>937</v>
      </c>
    </row>
    <row r="27" spans="1:11" ht="75">
      <c r="A27" s="4" t="s">
        <v>102</v>
      </c>
      <c r="B27" s="10" t="s">
        <v>127</v>
      </c>
      <c r="C27" s="3" t="s">
        <v>249</v>
      </c>
      <c r="D27" s="19" t="s">
        <v>250</v>
      </c>
      <c r="E27" s="10" t="s">
        <v>251</v>
      </c>
      <c r="F27" s="21">
        <v>44292</v>
      </c>
      <c r="G27" s="9">
        <v>0.90347222222222223</v>
      </c>
      <c r="H27" s="8">
        <v>2.0833333333333332E-2</v>
      </c>
      <c r="I27" s="8">
        <f>H27-G27+24</f>
        <v>23.117361111111112</v>
      </c>
      <c r="J27" s="8" t="s">
        <v>11</v>
      </c>
      <c r="K27" s="4" t="s">
        <v>938</v>
      </c>
    </row>
    <row r="28" spans="1:11" ht="90">
      <c r="A28" s="4" t="s">
        <v>102</v>
      </c>
      <c r="B28" s="10" t="s">
        <v>252</v>
      </c>
      <c r="C28" s="3" t="s">
        <v>253</v>
      </c>
      <c r="D28" s="19" t="s">
        <v>254</v>
      </c>
      <c r="E28" s="10" t="s">
        <v>255</v>
      </c>
      <c r="F28" s="21">
        <v>44292</v>
      </c>
      <c r="G28" s="9">
        <v>0.89444444444444438</v>
      </c>
      <c r="H28" s="8">
        <v>0.93958333333333333</v>
      </c>
      <c r="I28" s="8">
        <f t="shared" ref="I28:I62" si="1">H28-G28</f>
        <v>4.5138888888888951E-2</v>
      </c>
      <c r="J28" s="8" t="s">
        <v>11</v>
      </c>
      <c r="K28" s="4" t="s">
        <v>939</v>
      </c>
    </row>
    <row r="29" spans="1:11" ht="90">
      <c r="A29" s="4" t="s">
        <v>32</v>
      </c>
      <c r="B29" s="10" t="s">
        <v>90</v>
      </c>
      <c r="C29" s="3" t="s">
        <v>196</v>
      </c>
      <c r="D29" s="19" t="s">
        <v>39</v>
      </c>
      <c r="E29" s="10" t="s">
        <v>256</v>
      </c>
      <c r="F29" s="21">
        <v>44293</v>
      </c>
      <c r="G29" s="9">
        <v>0.52569444444444446</v>
      </c>
      <c r="H29" s="8">
        <v>0.54791666666666672</v>
      </c>
      <c r="I29" s="8">
        <f t="shared" si="1"/>
        <v>2.2222222222222254E-2</v>
      </c>
      <c r="J29" s="8" t="s">
        <v>20</v>
      </c>
      <c r="K29" s="6" t="s">
        <v>940</v>
      </c>
    </row>
    <row r="30" spans="1:11" ht="75">
      <c r="A30" s="4" t="s">
        <v>42</v>
      </c>
      <c r="B30" s="10" t="s">
        <v>158</v>
      </c>
      <c r="C30" s="3" t="s">
        <v>159</v>
      </c>
      <c r="D30" s="19" t="s">
        <v>33</v>
      </c>
      <c r="E30" s="10" t="s">
        <v>257</v>
      </c>
      <c r="F30" s="21">
        <v>44293</v>
      </c>
      <c r="G30" s="9">
        <v>0.63541666666666663</v>
      </c>
      <c r="H30" s="8">
        <v>0.64027777777777783</v>
      </c>
      <c r="I30" s="8">
        <f t="shared" si="1"/>
        <v>4.8611111111112049E-3</v>
      </c>
      <c r="J30" s="8" t="s">
        <v>13</v>
      </c>
      <c r="K30" s="6" t="s">
        <v>941</v>
      </c>
    </row>
    <row r="31" spans="1:11" ht="60">
      <c r="A31" s="4" t="s">
        <v>42</v>
      </c>
      <c r="B31" s="10" t="s">
        <v>158</v>
      </c>
      <c r="C31" s="3" t="s">
        <v>258</v>
      </c>
      <c r="D31" s="19" t="s">
        <v>41</v>
      </c>
      <c r="E31" s="10" t="s">
        <v>259</v>
      </c>
      <c r="F31" s="21">
        <v>44293</v>
      </c>
      <c r="G31" s="9">
        <v>0.63541666666666663</v>
      </c>
      <c r="H31" s="8">
        <v>0.6791666666666667</v>
      </c>
      <c r="I31" s="8">
        <f t="shared" si="1"/>
        <v>4.3750000000000067E-2</v>
      </c>
      <c r="J31" s="8" t="s">
        <v>69</v>
      </c>
      <c r="K31" s="6" t="s">
        <v>1165</v>
      </c>
    </row>
    <row r="32" spans="1:11" ht="60">
      <c r="A32" s="4" t="s">
        <v>42</v>
      </c>
      <c r="B32" s="10" t="s">
        <v>158</v>
      </c>
      <c r="C32" s="3" t="s">
        <v>159</v>
      </c>
      <c r="D32" s="19" t="s">
        <v>31</v>
      </c>
      <c r="E32" s="10" t="s">
        <v>260</v>
      </c>
      <c r="F32" s="21">
        <v>44293</v>
      </c>
      <c r="G32" s="9">
        <v>0.67638888888888893</v>
      </c>
      <c r="H32" s="8">
        <v>0.6791666666666667</v>
      </c>
      <c r="I32" s="8">
        <f t="shared" si="1"/>
        <v>2.7777777777777679E-3</v>
      </c>
      <c r="J32" s="8" t="s">
        <v>13</v>
      </c>
      <c r="K32" s="4" t="s">
        <v>942</v>
      </c>
    </row>
    <row r="33" spans="1:11" ht="75">
      <c r="A33" s="4" t="s">
        <v>25</v>
      </c>
      <c r="B33" s="4" t="s">
        <v>261</v>
      </c>
      <c r="C33" s="3" t="s">
        <v>262</v>
      </c>
      <c r="D33" s="19" t="s">
        <v>36</v>
      </c>
      <c r="E33" s="10" t="s">
        <v>263</v>
      </c>
      <c r="F33" s="21">
        <v>44293</v>
      </c>
      <c r="G33" s="9">
        <v>0.80347222222222225</v>
      </c>
      <c r="H33" s="8">
        <v>0.80763888888888891</v>
      </c>
      <c r="I33" s="8">
        <f t="shared" si="1"/>
        <v>4.1666666666666519E-3</v>
      </c>
      <c r="J33" s="8" t="s">
        <v>12</v>
      </c>
      <c r="K33" s="6" t="s">
        <v>943</v>
      </c>
    </row>
    <row r="34" spans="1:11" ht="60">
      <c r="A34" s="4" t="s">
        <v>25</v>
      </c>
      <c r="B34" s="10" t="s">
        <v>187</v>
      </c>
      <c r="C34" s="3" t="s">
        <v>264</v>
      </c>
      <c r="D34" s="19" t="s">
        <v>31</v>
      </c>
      <c r="E34" s="10" t="s">
        <v>265</v>
      </c>
      <c r="F34" s="21">
        <v>44293</v>
      </c>
      <c r="G34" s="9">
        <v>0.95833333333333337</v>
      </c>
      <c r="H34" s="8">
        <v>1.0999999999999999</v>
      </c>
      <c r="I34" s="8">
        <f t="shared" si="1"/>
        <v>0.1416666666666665</v>
      </c>
      <c r="J34" s="8" t="s">
        <v>20</v>
      </c>
      <c r="K34" s="4" t="s">
        <v>944</v>
      </c>
    </row>
    <row r="35" spans="1:11" ht="60">
      <c r="A35" s="4" t="s">
        <v>24</v>
      </c>
      <c r="B35" s="10" t="s">
        <v>89</v>
      </c>
      <c r="C35" s="3" t="s">
        <v>266</v>
      </c>
      <c r="D35" s="19" t="s">
        <v>30</v>
      </c>
      <c r="E35" s="10" t="s">
        <v>267</v>
      </c>
      <c r="F35" s="21">
        <v>44294</v>
      </c>
      <c r="G35" s="9">
        <v>0.70000000000000007</v>
      </c>
      <c r="H35" s="8">
        <v>0.72777777777777775</v>
      </c>
      <c r="I35" s="8">
        <f t="shared" si="1"/>
        <v>2.7777777777777679E-2</v>
      </c>
      <c r="J35" s="8" t="s">
        <v>69</v>
      </c>
      <c r="K35" s="4" t="s">
        <v>945</v>
      </c>
    </row>
    <row r="36" spans="1:11" ht="60">
      <c r="A36" s="4" t="s">
        <v>102</v>
      </c>
      <c r="B36" s="10" t="s">
        <v>119</v>
      </c>
      <c r="C36" s="3" t="s">
        <v>120</v>
      </c>
      <c r="D36" s="19" t="s">
        <v>23</v>
      </c>
      <c r="E36" s="10" t="s">
        <v>268</v>
      </c>
      <c r="F36" s="21">
        <v>44295</v>
      </c>
      <c r="G36" s="9">
        <v>0.30833333333333335</v>
      </c>
      <c r="H36" s="8">
        <v>0.48888888888888887</v>
      </c>
      <c r="I36" s="8">
        <f t="shared" si="1"/>
        <v>0.18055555555555552</v>
      </c>
      <c r="J36" s="8" t="s">
        <v>11</v>
      </c>
      <c r="K36" s="4" t="s">
        <v>946</v>
      </c>
    </row>
    <row r="37" spans="1:11" ht="60">
      <c r="A37" s="4" t="s">
        <v>102</v>
      </c>
      <c r="B37" s="10" t="s">
        <v>122</v>
      </c>
      <c r="C37" s="3" t="s">
        <v>123</v>
      </c>
      <c r="D37" s="19" t="s">
        <v>49</v>
      </c>
      <c r="E37" s="10" t="s">
        <v>176</v>
      </c>
      <c r="F37" s="21">
        <v>44295</v>
      </c>
      <c r="G37" s="9">
        <v>0.64236111111111105</v>
      </c>
      <c r="H37" s="8">
        <v>0.72013888888888899</v>
      </c>
      <c r="I37" s="8">
        <f t="shared" si="1"/>
        <v>7.7777777777777946E-2</v>
      </c>
      <c r="J37" s="8" t="s">
        <v>68</v>
      </c>
      <c r="K37" s="4" t="s">
        <v>947</v>
      </c>
    </row>
    <row r="38" spans="1:11" ht="75">
      <c r="A38" s="4" t="s">
        <v>102</v>
      </c>
      <c r="B38" s="10" t="s">
        <v>269</v>
      </c>
      <c r="C38" s="3" t="s">
        <v>270</v>
      </c>
      <c r="D38" s="19" t="s">
        <v>271</v>
      </c>
      <c r="E38" s="10" t="s">
        <v>272</v>
      </c>
      <c r="F38" s="21">
        <v>44295</v>
      </c>
      <c r="G38" s="9">
        <v>0.71527777777777779</v>
      </c>
      <c r="H38" s="8">
        <v>0.72013888888888899</v>
      </c>
      <c r="I38" s="8">
        <f t="shared" si="1"/>
        <v>4.8611111111112049E-3</v>
      </c>
      <c r="J38" s="8" t="s">
        <v>11</v>
      </c>
      <c r="K38" s="6" t="s">
        <v>948</v>
      </c>
    </row>
    <row r="39" spans="1:11" ht="75">
      <c r="A39" s="4" t="s">
        <v>35</v>
      </c>
      <c r="B39" s="4" t="s">
        <v>273</v>
      </c>
      <c r="C39" s="3" t="s">
        <v>274</v>
      </c>
      <c r="D39" s="19" t="s">
        <v>46</v>
      </c>
      <c r="E39" s="10" t="s">
        <v>275</v>
      </c>
      <c r="F39" s="21">
        <v>44295</v>
      </c>
      <c r="G39" s="9">
        <v>0.71527777777777779</v>
      </c>
      <c r="H39" s="8">
        <v>0.78819444444444453</v>
      </c>
      <c r="I39" s="8">
        <f t="shared" si="1"/>
        <v>7.2916666666666741E-2</v>
      </c>
      <c r="J39" s="8" t="s">
        <v>66</v>
      </c>
      <c r="K39" s="6" t="s">
        <v>1164</v>
      </c>
    </row>
    <row r="40" spans="1:11" ht="90">
      <c r="A40" s="4" t="s">
        <v>102</v>
      </c>
      <c r="B40" s="10" t="s">
        <v>276</v>
      </c>
      <c r="C40" s="3" t="s">
        <v>277</v>
      </c>
      <c r="D40" s="19" t="s">
        <v>23</v>
      </c>
      <c r="E40" s="10" t="s">
        <v>278</v>
      </c>
      <c r="F40" s="21">
        <v>44295</v>
      </c>
      <c r="G40" s="9">
        <v>0.96875</v>
      </c>
      <c r="H40" s="8">
        <v>1.0173611111111112</v>
      </c>
      <c r="I40" s="8">
        <f t="shared" si="1"/>
        <v>4.861111111111116E-2</v>
      </c>
      <c r="J40" s="8" t="s">
        <v>11</v>
      </c>
      <c r="K40" s="10" t="s">
        <v>949</v>
      </c>
    </row>
    <row r="41" spans="1:11" ht="75">
      <c r="A41" s="4" t="s">
        <v>35</v>
      </c>
      <c r="B41" s="10" t="s">
        <v>279</v>
      </c>
      <c r="C41" s="3" t="s">
        <v>280</v>
      </c>
      <c r="D41" s="19"/>
      <c r="E41" s="10" t="s">
        <v>281</v>
      </c>
      <c r="F41" s="21">
        <v>44296</v>
      </c>
      <c r="G41" s="9">
        <v>0.19791666666666666</v>
      </c>
      <c r="H41" s="8">
        <v>0.27708333333333335</v>
      </c>
      <c r="I41" s="8">
        <f t="shared" si="1"/>
        <v>7.9166666666666691E-2</v>
      </c>
      <c r="J41" s="8" t="s">
        <v>12</v>
      </c>
      <c r="K41" s="6" t="s">
        <v>950</v>
      </c>
    </row>
    <row r="42" spans="1:11" ht="75.75">
      <c r="A42" s="4" t="s">
        <v>25</v>
      </c>
      <c r="B42" s="10" t="s">
        <v>282</v>
      </c>
      <c r="C42" s="3" t="s">
        <v>283</v>
      </c>
      <c r="D42" s="19" t="s">
        <v>36</v>
      </c>
      <c r="E42" s="10" t="s">
        <v>284</v>
      </c>
      <c r="F42" s="21">
        <v>44296</v>
      </c>
      <c r="G42" s="9">
        <v>0.75069444444444444</v>
      </c>
      <c r="H42" s="8">
        <v>0.75069444444444444</v>
      </c>
      <c r="I42" s="8">
        <f t="shared" si="1"/>
        <v>0</v>
      </c>
      <c r="J42" s="8" t="s">
        <v>11</v>
      </c>
      <c r="K42" s="4" t="s">
        <v>951</v>
      </c>
    </row>
    <row r="43" spans="1:11" ht="75">
      <c r="A43" s="4" t="s">
        <v>25</v>
      </c>
      <c r="B43" s="10" t="s">
        <v>285</v>
      </c>
      <c r="C43" s="3" t="s">
        <v>286</v>
      </c>
      <c r="D43" s="19" t="s">
        <v>33</v>
      </c>
      <c r="E43" s="10" t="s">
        <v>287</v>
      </c>
      <c r="F43" s="21">
        <v>44296</v>
      </c>
      <c r="G43" s="9">
        <v>0.75069444444444444</v>
      </c>
      <c r="H43" s="8">
        <v>0.77222222222222225</v>
      </c>
      <c r="I43" s="8">
        <f t="shared" si="1"/>
        <v>2.1527777777777812E-2</v>
      </c>
      <c r="J43" s="8" t="s">
        <v>11</v>
      </c>
      <c r="K43" s="22" t="s">
        <v>952</v>
      </c>
    </row>
    <row r="44" spans="1:11" ht="75">
      <c r="A44" s="4" t="s">
        <v>25</v>
      </c>
      <c r="B44" s="10" t="s">
        <v>285</v>
      </c>
      <c r="C44" s="3" t="s">
        <v>288</v>
      </c>
      <c r="D44" s="19" t="s">
        <v>30</v>
      </c>
      <c r="E44" s="10" t="s">
        <v>289</v>
      </c>
      <c r="F44" s="21">
        <v>44296</v>
      </c>
      <c r="G44" s="9">
        <v>0.75069444444444444</v>
      </c>
      <c r="H44" s="8">
        <v>0.77222222222222225</v>
      </c>
      <c r="I44" s="8">
        <f t="shared" si="1"/>
        <v>2.1527777777777812E-2</v>
      </c>
      <c r="J44" s="8" t="s">
        <v>11</v>
      </c>
      <c r="K44" s="4" t="s">
        <v>952</v>
      </c>
    </row>
    <row r="45" spans="1:11" ht="60">
      <c r="A45" s="4" t="s">
        <v>137</v>
      </c>
      <c r="B45" s="10" t="s">
        <v>167</v>
      </c>
      <c r="C45" s="3" t="s">
        <v>290</v>
      </c>
      <c r="D45" s="19" t="s">
        <v>30</v>
      </c>
      <c r="E45" s="10" t="s">
        <v>291</v>
      </c>
      <c r="F45" s="21">
        <v>44297</v>
      </c>
      <c r="G45" s="9">
        <v>0.20625000000000002</v>
      </c>
      <c r="H45" s="8">
        <v>0.26944444444444443</v>
      </c>
      <c r="I45" s="8">
        <f t="shared" si="1"/>
        <v>6.3194444444444414E-2</v>
      </c>
      <c r="J45" s="8" t="s">
        <v>11</v>
      </c>
      <c r="K45" s="6" t="s">
        <v>203</v>
      </c>
    </row>
    <row r="46" spans="1:11" ht="60">
      <c r="A46" s="4" t="s">
        <v>25</v>
      </c>
      <c r="B46" s="10" t="s">
        <v>292</v>
      </c>
      <c r="C46" s="3" t="s">
        <v>293</v>
      </c>
      <c r="D46" s="19" t="s">
        <v>45</v>
      </c>
      <c r="E46" s="10" t="s">
        <v>294</v>
      </c>
      <c r="F46" s="21">
        <v>44297</v>
      </c>
      <c r="G46" s="9">
        <v>0.73125000000000007</v>
      </c>
      <c r="H46" s="8">
        <v>0.7715277777777777</v>
      </c>
      <c r="I46" s="8">
        <f t="shared" si="1"/>
        <v>4.0277777777777635E-2</v>
      </c>
      <c r="J46" s="8" t="s">
        <v>12</v>
      </c>
      <c r="K46" s="4" t="s">
        <v>953</v>
      </c>
    </row>
    <row r="47" spans="1:11" ht="60">
      <c r="A47" s="4" t="s">
        <v>48</v>
      </c>
      <c r="B47" s="10" t="s">
        <v>295</v>
      </c>
      <c r="C47" s="3" t="s">
        <v>296</v>
      </c>
      <c r="D47" s="19" t="s">
        <v>91</v>
      </c>
      <c r="E47" s="10" t="s">
        <v>297</v>
      </c>
      <c r="F47" s="21">
        <v>44298</v>
      </c>
      <c r="G47" s="9">
        <v>0.73472222222222217</v>
      </c>
      <c r="H47" s="8">
        <v>0.73958333333333337</v>
      </c>
      <c r="I47" s="8">
        <f t="shared" si="1"/>
        <v>4.8611111111112049E-3</v>
      </c>
      <c r="J47" s="8" t="s">
        <v>12</v>
      </c>
      <c r="K47" s="4" t="s">
        <v>954</v>
      </c>
    </row>
    <row r="48" spans="1:11" ht="90">
      <c r="A48" s="4" t="s">
        <v>29</v>
      </c>
      <c r="B48" s="10" t="s">
        <v>298</v>
      </c>
      <c r="C48" s="3" t="s">
        <v>299</v>
      </c>
      <c r="D48" s="19" t="s">
        <v>23</v>
      </c>
      <c r="E48" s="10" t="s">
        <v>300</v>
      </c>
      <c r="F48" s="21">
        <v>44298</v>
      </c>
      <c r="G48" s="9">
        <v>0.95208333333333339</v>
      </c>
      <c r="H48" s="8">
        <v>0.97499999999999998</v>
      </c>
      <c r="I48" s="8">
        <f t="shared" si="1"/>
        <v>2.2916666666666585E-2</v>
      </c>
      <c r="J48" s="8" t="s">
        <v>66</v>
      </c>
      <c r="K48" s="4" t="s">
        <v>955</v>
      </c>
    </row>
    <row r="49" spans="1:11" ht="105">
      <c r="A49" s="4" t="s">
        <v>79</v>
      </c>
      <c r="B49" s="10" t="s">
        <v>117</v>
      </c>
      <c r="C49" s="3" t="s">
        <v>301</v>
      </c>
      <c r="D49" s="19" t="s">
        <v>302</v>
      </c>
      <c r="E49" s="10" t="s">
        <v>303</v>
      </c>
      <c r="F49" s="21">
        <v>44299</v>
      </c>
      <c r="G49" s="9">
        <v>0.16388888888888889</v>
      </c>
      <c r="H49" s="8">
        <v>0.1986111111111111</v>
      </c>
      <c r="I49" s="8">
        <f t="shared" si="1"/>
        <v>3.472222222222221E-2</v>
      </c>
      <c r="J49" s="8" t="s">
        <v>68</v>
      </c>
      <c r="K49" s="4" t="s">
        <v>956</v>
      </c>
    </row>
    <row r="50" spans="1:11" ht="60">
      <c r="A50" s="4" t="s">
        <v>83</v>
      </c>
      <c r="B50" s="10" t="s">
        <v>157</v>
      </c>
      <c r="C50" s="3" t="s">
        <v>304</v>
      </c>
      <c r="D50" s="19" t="s">
        <v>31</v>
      </c>
      <c r="E50" s="10" t="s">
        <v>305</v>
      </c>
      <c r="F50" s="21">
        <v>44299</v>
      </c>
      <c r="G50" s="9">
        <v>0.23263888888888887</v>
      </c>
      <c r="H50" s="8">
        <v>0.24305555555555555</v>
      </c>
      <c r="I50" s="8">
        <f t="shared" si="1"/>
        <v>1.0416666666666685E-2</v>
      </c>
      <c r="J50" s="8" t="s">
        <v>68</v>
      </c>
      <c r="K50" s="6" t="s">
        <v>957</v>
      </c>
    </row>
    <row r="51" spans="1:11" ht="75">
      <c r="A51" s="4" t="s">
        <v>35</v>
      </c>
      <c r="B51" s="10" t="s">
        <v>112</v>
      </c>
      <c r="C51" s="3" t="s">
        <v>306</v>
      </c>
      <c r="D51" s="19" t="s">
        <v>271</v>
      </c>
      <c r="E51" s="10" t="s">
        <v>307</v>
      </c>
      <c r="F51" s="21">
        <v>44299</v>
      </c>
      <c r="G51" s="9">
        <v>0.30902777777777779</v>
      </c>
      <c r="H51" s="8">
        <v>0.35000000000000003</v>
      </c>
      <c r="I51" s="8">
        <f t="shared" si="1"/>
        <v>4.0972222222222243E-2</v>
      </c>
      <c r="J51" s="8" t="s">
        <v>66</v>
      </c>
      <c r="K51" s="4" t="s">
        <v>958</v>
      </c>
    </row>
    <row r="52" spans="1:11" ht="75">
      <c r="A52" s="4" t="s">
        <v>77</v>
      </c>
      <c r="B52" s="10" t="s">
        <v>308</v>
      </c>
      <c r="C52" s="3" t="s">
        <v>309</v>
      </c>
      <c r="D52" s="19" t="s">
        <v>26</v>
      </c>
      <c r="E52" s="10" t="s">
        <v>310</v>
      </c>
      <c r="F52" s="21">
        <v>44299</v>
      </c>
      <c r="G52" s="9">
        <v>0.37013888888888885</v>
      </c>
      <c r="H52" s="8">
        <v>0.39166666666666666</v>
      </c>
      <c r="I52" s="8">
        <f t="shared" si="1"/>
        <v>2.1527777777777812E-2</v>
      </c>
      <c r="J52" s="8" t="s">
        <v>66</v>
      </c>
      <c r="K52" s="4" t="s">
        <v>959</v>
      </c>
    </row>
    <row r="53" spans="1:11" ht="105">
      <c r="A53" s="4" t="s">
        <v>38</v>
      </c>
      <c r="B53" s="10" t="s">
        <v>311</v>
      </c>
      <c r="C53" s="3" t="s">
        <v>312</v>
      </c>
      <c r="D53" s="19" t="s">
        <v>44</v>
      </c>
      <c r="E53" s="10" t="s">
        <v>313</v>
      </c>
      <c r="F53" s="21">
        <v>44299</v>
      </c>
      <c r="G53" s="9">
        <v>0.4513888888888889</v>
      </c>
      <c r="H53" s="8">
        <v>0.4861111111111111</v>
      </c>
      <c r="I53" s="8">
        <f t="shared" si="1"/>
        <v>3.472222222222221E-2</v>
      </c>
      <c r="J53" s="8" t="s">
        <v>12</v>
      </c>
      <c r="K53" s="4" t="s">
        <v>960</v>
      </c>
    </row>
    <row r="54" spans="1:11" ht="75">
      <c r="A54" s="4" t="s">
        <v>25</v>
      </c>
      <c r="B54" s="10" t="s">
        <v>314</v>
      </c>
      <c r="C54" s="3" t="s">
        <v>315</v>
      </c>
      <c r="D54" s="19" t="s">
        <v>316</v>
      </c>
      <c r="E54" s="10" t="s">
        <v>317</v>
      </c>
      <c r="F54" s="1">
        <v>44299</v>
      </c>
      <c r="G54" s="9">
        <v>0.91111111111111109</v>
      </c>
      <c r="H54" s="8">
        <v>0.94305555555555554</v>
      </c>
      <c r="I54" s="8">
        <f t="shared" si="1"/>
        <v>3.1944444444444442E-2</v>
      </c>
      <c r="J54" s="8" t="s">
        <v>67</v>
      </c>
      <c r="K54" s="4" t="s">
        <v>961</v>
      </c>
    </row>
    <row r="55" spans="1:11" ht="75">
      <c r="A55" s="4" t="s">
        <v>38</v>
      </c>
      <c r="B55" s="10" t="s">
        <v>318</v>
      </c>
      <c r="C55" s="3" t="s">
        <v>319</v>
      </c>
      <c r="D55" s="19" t="s">
        <v>23</v>
      </c>
      <c r="E55" s="10" t="s">
        <v>320</v>
      </c>
      <c r="F55" s="1">
        <v>44299</v>
      </c>
      <c r="G55" s="9">
        <v>0.93055555555555547</v>
      </c>
      <c r="H55" s="8">
        <v>1.05</v>
      </c>
      <c r="I55" s="8">
        <f t="shared" si="1"/>
        <v>0.11944444444444458</v>
      </c>
      <c r="J55" s="8" t="s">
        <v>66</v>
      </c>
      <c r="K55" s="6" t="s">
        <v>962</v>
      </c>
    </row>
    <row r="56" spans="1:11" ht="60">
      <c r="A56" s="4" t="s">
        <v>25</v>
      </c>
      <c r="B56" s="10" t="s">
        <v>129</v>
      </c>
      <c r="C56" s="3" t="s">
        <v>321</v>
      </c>
      <c r="D56" s="19" t="s">
        <v>41</v>
      </c>
      <c r="E56" s="10" t="s">
        <v>322</v>
      </c>
      <c r="F56" s="1">
        <v>44300</v>
      </c>
      <c r="G56" s="9">
        <v>0.17847222222222223</v>
      </c>
      <c r="H56" s="8">
        <v>0.19722222222222222</v>
      </c>
      <c r="I56" s="8">
        <f t="shared" si="1"/>
        <v>1.8749999999999989E-2</v>
      </c>
      <c r="J56" s="8" t="s">
        <v>67</v>
      </c>
      <c r="K56" s="6" t="s">
        <v>963</v>
      </c>
    </row>
    <row r="57" spans="1:11" ht="75">
      <c r="A57" s="4" t="s">
        <v>137</v>
      </c>
      <c r="B57" s="10" t="s">
        <v>138</v>
      </c>
      <c r="C57" s="3" t="s">
        <v>139</v>
      </c>
      <c r="D57" s="19" t="s">
        <v>140</v>
      </c>
      <c r="E57" s="10" t="s">
        <v>323</v>
      </c>
      <c r="F57" s="21">
        <v>44300</v>
      </c>
      <c r="G57" s="9">
        <v>0.49374999999999997</v>
      </c>
      <c r="H57" s="8">
        <v>0.49513888888888885</v>
      </c>
      <c r="I57" s="8">
        <f t="shared" si="1"/>
        <v>1.388888888888884E-3</v>
      </c>
      <c r="J57" s="8" t="s">
        <v>68</v>
      </c>
      <c r="K57" s="4" t="s">
        <v>34</v>
      </c>
    </row>
    <row r="58" spans="1:11" ht="60">
      <c r="A58" s="4" t="s">
        <v>102</v>
      </c>
      <c r="B58" s="10" t="s">
        <v>324</v>
      </c>
      <c r="C58" s="3" t="s">
        <v>325</v>
      </c>
      <c r="D58" s="19" t="s">
        <v>23</v>
      </c>
      <c r="E58" s="10" t="s">
        <v>326</v>
      </c>
      <c r="F58" s="21">
        <v>44300</v>
      </c>
      <c r="G58" s="9">
        <v>0.75277777777777777</v>
      </c>
      <c r="H58" s="8">
        <v>0.8208333333333333</v>
      </c>
      <c r="I58" s="8">
        <f t="shared" si="1"/>
        <v>6.8055555555555536E-2</v>
      </c>
      <c r="J58" s="8" t="s">
        <v>11</v>
      </c>
      <c r="K58" s="22" t="s">
        <v>964</v>
      </c>
    </row>
    <row r="59" spans="1:11" ht="60">
      <c r="A59" s="4" t="s">
        <v>32</v>
      </c>
      <c r="B59" s="10" t="s">
        <v>100</v>
      </c>
      <c r="C59" s="3" t="s">
        <v>327</v>
      </c>
      <c r="D59" s="19" t="s">
        <v>53</v>
      </c>
      <c r="E59" s="10" t="s">
        <v>328</v>
      </c>
      <c r="F59" s="21">
        <v>44301</v>
      </c>
      <c r="G59" s="9">
        <v>0.61319444444444449</v>
      </c>
      <c r="H59" s="8">
        <v>0.64722222222222225</v>
      </c>
      <c r="I59" s="8">
        <f t="shared" si="1"/>
        <v>3.4027777777777768E-2</v>
      </c>
      <c r="J59" s="8" t="s">
        <v>70</v>
      </c>
      <c r="K59" s="4" t="s">
        <v>965</v>
      </c>
    </row>
    <row r="60" spans="1:11" ht="60">
      <c r="A60" s="4" t="s">
        <v>43</v>
      </c>
      <c r="B60" s="10" t="s">
        <v>329</v>
      </c>
      <c r="C60" s="3" t="s">
        <v>330</v>
      </c>
      <c r="D60" s="19" t="s">
        <v>49</v>
      </c>
      <c r="E60" s="10" t="s">
        <v>331</v>
      </c>
      <c r="F60" s="21">
        <v>44302</v>
      </c>
      <c r="G60" s="9">
        <v>3.4027777777777775E-2</v>
      </c>
      <c r="H60" s="8">
        <v>3.4027777777777775E-2</v>
      </c>
      <c r="I60" s="8">
        <f t="shared" si="1"/>
        <v>0</v>
      </c>
      <c r="J60" s="8" t="s">
        <v>68</v>
      </c>
      <c r="K60" s="4" t="s">
        <v>171</v>
      </c>
    </row>
    <row r="61" spans="1:11" ht="60">
      <c r="A61" s="4" t="s">
        <v>43</v>
      </c>
      <c r="B61" s="10" t="s">
        <v>329</v>
      </c>
      <c r="C61" s="3" t="s">
        <v>332</v>
      </c>
      <c r="D61" s="19" t="s">
        <v>53</v>
      </c>
      <c r="E61" s="10" t="s">
        <v>333</v>
      </c>
      <c r="F61" s="21">
        <v>44302</v>
      </c>
      <c r="G61" s="9">
        <v>3.4027777777777775E-2</v>
      </c>
      <c r="H61" s="8">
        <v>5.5555555555555552E-2</v>
      </c>
      <c r="I61" s="8">
        <f t="shared" si="1"/>
        <v>2.1527777777777778E-2</v>
      </c>
      <c r="J61" s="8" t="s">
        <v>67</v>
      </c>
      <c r="K61" s="4" t="s">
        <v>966</v>
      </c>
    </row>
    <row r="62" spans="1:11" ht="60">
      <c r="A62" s="4" t="s">
        <v>29</v>
      </c>
      <c r="B62" s="10" t="s">
        <v>143</v>
      </c>
      <c r="C62" s="3" t="s">
        <v>188</v>
      </c>
      <c r="D62" s="19" t="s">
        <v>36</v>
      </c>
      <c r="E62" s="10" t="s">
        <v>334</v>
      </c>
      <c r="F62" s="21">
        <v>44302</v>
      </c>
      <c r="G62" s="9">
        <v>0.3833333333333333</v>
      </c>
      <c r="H62" s="8">
        <v>0.3833333333333333</v>
      </c>
      <c r="I62" s="8">
        <f t="shared" si="1"/>
        <v>0</v>
      </c>
      <c r="J62" s="8" t="s">
        <v>68</v>
      </c>
      <c r="K62" s="4" t="s">
        <v>171</v>
      </c>
    </row>
    <row r="63" spans="1:11" ht="60">
      <c r="A63" s="4" t="s">
        <v>38</v>
      </c>
      <c r="B63" s="10" t="s">
        <v>190</v>
      </c>
      <c r="C63" s="3" t="s">
        <v>335</v>
      </c>
      <c r="D63" s="19" t="s">
        <v>33</v>
      </c>
      <c r="E63" s="10" t="s">
        <v>336</v>
      </c>
      <c r="F63" s="21">
        <v>44302</v>
      </c>
      <c r="G63" s="9">
        <v>0.8881944444444444</v>
      </c>
      <c r="H63" s="8">
        <v>5.9027777777777783E-2</v>
      </c>
      <c r="I63" s="8">
        <f>H63-G63+24</f>
        <v>23.170833333333334</v>
      </c>
      <c r="J63" s="8" t="s">
        <v>68</v>
      </c>
      <c r="K63" s="4" t="s">
        <v>99</v>
      </c>
    </row>
    <row r="64" spans="1:11" ht="75">
      <c r="A64" s="4" t="s">
        <v>25</v>
      </c>
      <c r="B64" s="10" t="s">
        <v>337</v>
      </c>
      <c r="C64" s="3" t="s">
        <v>338</v>
      </c>
      <c r="D64" s="19" t="s">
        <v>23</v>
      </c>
      <c r="E64" s="10" t="s">
        <v>339</v>
      </c>
      <c r="F64" s="21">
        <v>44304</v>
      </c>
      <c r="G64" s="9">
        <v>0.66666666666666663</v>
      </c>
      <c r="H64" s="8">
        <v>0.70486111111111116</v>
      </c>
      <c r="I64" s="8">
        <f t="shared" ref="I64:I119" si="2">H64-G64</f>
        <v>3.8194444444444531E-2</v>
      </c>
      <c r="J64" s="8" t="s">
        <v>66</v>
      </c>
      <c r="K64" s="4" t="s">
        <v>967</v>
      </c>
    </row>
    <row r="65" spans="1:11" ht="60">
      <c r="A65" s="4" t="s">
        <v>102</v>
      </c>
      <c r="B65" s="10" t="s">
        <v>340</v>
      </c>
      <c r="C65" s="3" t="s">
        <v>341</v>
      </c>
      <c r="D65" s="19" t="s">
        <v>30</v>
      </c>
      <c r="E65" s="10" t="s">
        <v>342</v>
      </c>
      <c r="F65" s="21">
        <v>44304</v>
      </c>
      <c r="G65" s="9">
        <v>0.73333333333333339</v>
      </c>
      <c r="H65" s="8">
        <v>0.76736111111111116</v>
      </c>
      <c r="I65" s="8">
        <f t="shared" si="2"/>
        <v>3.4027777777777768E-2</v>
      </c>
      <c r="J65" s="8" t="s">
        <v>20</v>
      </c>
      <c r="K65" s="4" t="s">
        <v>968</v>
      </c>
    </row>
    <row r="66" spans="1:11" ht="60">
      <c r="A66" s="4" t="s">
        <v>29</v>
      </c>
      <c r="B66" s="10" t="s">
        <v>143</v>
      </c>
      <c r="C66" s="3" t="s">
        <v>144</v>
      </c>
      <c r="D66" s="19" t="s">
        <v>31</v>
      </c>
      <c r="E66" s="10" t="s">
        <v>343</v>
      </c>
      <c r="F66" s="21">
        <v>44305</v>
      </c>
      <c r="G66" s="9">
        <v>0.16666666666666666</v>
      </c>
      <c r="H66" s="8">
        <v>0.18124999999999999</v>
      </c>
      <c r="I66" s="8">
        <f t="shared" si="2"/>
        <v>1.4583333333333337E-2</v>
      </c>
      <c r="J66" s="8" t="s">
        <v>68</v>
      </c>
      <c r="K66" s="10" t="s">
        <v>969</v>
      </c>
    </row>
    <row r="67" spans="1:11" ht="75">
      <c r="A67" s="4" t="s">
        <v>25</v>
      </c>
      <c r="B67" s="4" t="s">
        <v>261</v>
      </c>
      <c r="C67" s="3" t="s">
        <v>262</v>
      </c>
      <c r="D67" s="19" t="s">
        <v>36</v>
      </c>
      <c r="E67" s="10" t="s">
        <v>344</v>
      </c>
      <c r="F67" s="21">
        <v>44305</v>
      </c>
      <c r="G67" s="9">
        <v>0.18541666666666667</v>
      </c>
      <c r="H67" s="8">
        <v>0.18888888888888888</v>
      </c>
      <c r="I67" s="8">
        <f t="shared" si="2"/>
        <v>3.4722222222222099E-3</v>
      </c>
      <c r="J67" s="8" t="s">
        <v>12</v>
      </c>
      <c r="K67" s="6" t="s">
        <v>970</v>
      </c>
    </row>
    <row r="68" spans="1:11" ht="60">
      <c r="A68" s="4" t="s">
        <v>51</v>
      </c>
      <c r="B68" s="10" t="s">
        <v>125</v>
      </c>
      <c r="C68" s="3" t="s">
        <v>345</v>
      </c>
      <c r="D68" s="19" t="s">
        <v>46</v>
      </c>
      <c r="E68" s="10" t="s">
        <v>346</v>
      </c>
      <c r="F68" s="21">
        <v>44305</v>
      </c>
      <c r="G68" s="9">
        <v>0.23055555555555554</v>
      </c>
      <c r="H68" s="8">
        <v>0.28402777777777777</v>
      </c>
      <c r="I68" s="8">
        <f t="shared" si="2"/>
        <v>5.3472222222222227E-2</v>
      </c>
      <c r="J68" s="8" t="s">
        <v>67</v>
      </c>
      <c r="K68" s="4" t="s">
        <v>971</v>
      </c>
    </row>
    <row r="69" spans="1:11" ht="60">
      <c r="A69" s="4" t="s">
        <v>38</v>
      </c>
      <c r="B69" s="10" t="s">
        <v>190</v>
      </c>
      <c r="C69" s="3" t="s">
        <v>347</v>
      </c>
      <c r="D69" s="19" t="s">
        <v>40</v>
      </c>
      <c r="E69" s="10" t="s">
        <v>348</v>
      </c>
      <c r="F69" s="21">
        <v>44305</v>
      </c>
      <c r="G69" s="9">
        <v>0.2951388888888889</v>
      </c>
      <c r="H69" s="8">
        <v>0.65972222222222221</v>
      </c>
      <c r="I69" s="8">
        <f t="shared" si="2"/>
        <v>0.36458333333333331</v>
      </c>
      <c r="J69" s="8" t="s">
        <v>68</v>
      </c>
      <c r="K69" s="4" t="s">
        <v>99</v>
      </c>
    </row>
    <row r="70" spans="1:11" ht="60">
      <c r="A70" s="4" t="s">
        <v>38</v>
      </c>
      <c r="B70" s="10" t="s">
        <v>174</v>
      </c>
      <c r="C70" s="3" t="s">
        <v>349</v>
      </c>
      <c r="D70" s="19" t="s">
        <v>350</v>
      </c>
      <c r="E70" s="10" t="s">
        <v>351</v>
      </c>
      <c r="F70" s="21">
        <v>44305</v>
      </c>
      <c r="G70" s="9">
        <v>0.3298611111111111</v>
      </c>
      <c r="H70" s="8">
        <v>0.3666666666666667</v>
      </c>
      <c r="I70" s="8">
        <f t="shared" si="2"/>
        <v>3.6805555555555591E-2</v>
      </c>
      <c r="J70" s="8" t="s">
        <v>70</v>
      </c>
      <c r="K70" s="20" t="s">
        <v>972</v>
      </c>
    </row>
    <row r="71" spans="1:11" ht="60">
      <c r="A71" s="4" t="s">
        <v>29</v>
      </c>
      <c r="B71" s="10" t="s">
        <v>143</v>
      </c>
      <c r="C71" s="3" t="s">
        <v>144</v>
      </c>
      <c r="D71" s="19" t="s">
        <v>31</v>
      </c>
      <c r="E71" s="10" t="s">
        <v>343</v>
      </c>
      <c r="F71" s="21">
        <v>44305</v>
      </c>
      <c r="G71" s="9">
        <v>0.35069444444444442</v>
      </c>
      <c r="H71" s="8">
        <v>0.37013888888888885</v>
      </c>
      <c r="I71" s="8">
        <f t="shared" si="2"/>
        <v>1.9444444444444431E-2</v>
      </c>
      <c r="J71" s="8" t="s">
        <v>69</v>
      </c>
      <c r="K71" s="10" t="s">
        <v>973</v>
      </c>
    </row>
    <row r="72" spans="1:11" ht="90">
      <c r="A72" s="4" t="s">
        <v>38</v>
      </c>
      <c r="B72" s="10" t="s">
        <v>352</v>
      </c>
      <c r="C72" s="3" t="s">
        <v>353</v>
      </c>
      <c r="D72" s="19" t="s">
        <v>33</v>
      </c>
      <c r="E72" s="10" t="s">
        <v>354</v>
      </c>
      <c r="F72" s="21">
        <v>44305</v>
      </c>
      <c r="G72" s="9">
        <v>0.34861111111111115</v>
      </c>
      <c r="H72" s="8">
        <v>0.36527777777777781</v>
      </c>
      <c r="I72" s="8">
        <f t="shared" si="2"/>
        <v>1.6666666666666663E-2</v>
      </c>
      <c r="J72" s="8" t="s">
        <v>20</v>
      </c>
      <c r="K72" s="4" t="s">
        <v>974</v>
      </c>
    </row>
    <row r="73" spans="1:11" ht="75">
      <c r="A73" s="4" t="s">
        <v>35</v>
      </c>
      <c r="B73" s="10" t="s">
        <v>87</v>
      </c>
      <c r="C73" s="3" t="s">
        <v>145</v>
      </c>
      <c r="D73" s="19" t="s">
        <v>23</v>
      </c>
      <c r="E73" s="10" t="s">
        <v>355</v>
      </c>
      <c r="F73" s="21">
        <v>44305</v>
      </c>
      <c r="G73" s="9">
        <v>0.3611111111111111</v>
      </c>
      <c r="H73" s="8">
        <v>0.37708333333333338</v>
      </c>
      <c r="I73" s="8">
        <f t="shared" si="2"/>
        <v>1.5972222222222276E-2</v>
      </c>
      <c r="J73" s="8" t="s">
        <v>11</v>
      </c>
      <c r="K73" s="4" t="s">
        <v>975</v>
      </c>
    </row>
    <row r="74" spans="1:11" ht="135">
      <c r="A74" s="4" t="s">
        <v>35</v>
      </c>
      <c r="B74" s="10" t="s">
        <v>87</v>
      </c>
      <c r="C74" s="3" t="s">
        <v>356</v>
      </c>
      <c r="D74" s="19" t="s">
        <v>26</v>
      </c>
      <c r="E74" s="10" t="s">
        <v>357</v>
      </c>
      <c r="F74" s="21">
        <v>44305</v>
      </c>
      <c r="G74" s="9">
        <v>0.4201388888888889</v>
      </c>
      <c r="H74" s="8">
        <v>0.61388888888888882</v>
      </c>
      <c r="I74" s="8">
        <f t="shared" si="2"/>
        <v>0.19374999999999992</v>
      </c>
      <c r="J74" s="8" t="s">
        <v>69</v>
      </c>
      <c r="K74" s="4" t="s">
        <v>976</v>
      </c>
    </row>
    <row r="75" spans="1:11" ht="75">
      <c r="A75" s="4" t="s">
        <v>35</v>
      </c>
      <c r="B75" s="10" t="s">
        <v>87</v>
      </c>
      <c r="C75" s="3" t="s">
        <v>358</v>
      </c>
      <c r="D75" s="19" t="s">
        <v>36</v>
      </c>
      <c r="E75" s="10" t="s">
        <v>359</v>
      </c>
      <c r="F75" s="21">
        <v>44305</v>
      </c>
      <c r="G75" s="9">
        <v>0.5625</v>
      </c>
      <c r="H75" s="8">
        <v>0.61388888888888882</v>
      </c>
      <c r="I75" s="8">
        <f t="shared" si="2"/>
        <v>5.1388888888888817E-2</v>
      </c>
      <c r="J75" s="8" t="s">
        <v>13</v>
      </c>
      <c r="K75" s="4" t="s">
        <v>977</v>
      </c>
    </row>
    <row r="76" spans="1:11" ht="90">
      <c r="A76" s="4" t="s">
        <v>77</v>
      </c>
      <c r="B76" s="10" t="s">
        <v>360</v>
      </c>
      <c r="C76" s="3" t="s">
        <v>361</v>
      </c>
      <c r="D76" s="19" t="s">
        <v>31</v>
      </c>
      <c r="E76" s="10" t="s">
        <v>362</v>
      </c>
      <c r="F76" s="21">
        <v>44305</v>
      </c>
      <c r="G76" s="9">
        <v>0.53749999999999998</v>
      </c>
      <c r="H76" s="8">
        <v>0.53749999999999998</v>
      </c>
      <c r="I76" s="8">
        <f t="shared" si="2"/>
        <v>0</v>
      </c>
      <c r="J76" s="8" t="s">
        <v>69</v>
      </c>
      <c r="K76" s="4" t="s">
        <v>978</v>
      </c>
    </row>
    <row r="77" spans="1:11" ht="75">
      <c r="A77" s="4" t="s">
        <v>77</v>
      </c>
      <c r="B77" s="10" t="s">
        <v>360</v>
      </c>
      <c r="C77" s="3" t="s">
        <v>363</v>
      </c>
      <c r="D77" s="19" t="s">
        <v>36</v>
      </c>
      <c r="E77" s="10" t="s">
        <v>364</v>
      </c>
      <c r="F77" s="21">
        <v>44305</v>
      </c>
      <c r="G77" s="9">
        <v>0.53749999999999998</v>
      </c>
      <c r="H77" s="8">
        <v>0.53749999999999998</v>
      </c>
      <c r="I77" s="8">
        <f t="shared" si="2"/>
        <v>0</v>
      </c>
      <c r="J77" s="8" t="s">
        <v>11</v>
      </c>
      <c r="K77" s="4" t="s">
        <v>979</v>
      </c>
    </row>
    <row r="78" spans="1:11" ht="60">
      <c r="A78" s="4" t="s">
        <v>38</v>
      </c>
      <c r="B78" s="10" t="s">
        <v>352</v>
      </c>
      <c r="C78" s="3" t="s">
        <v>365</v>
      </c>
      <c r="D78" s="19" t="s">
        <v>26</v>
      </c>
      <c r="E78" s="10" t="s">
        <v>366</v>
      </c>
      <c r="F78" s="21">
        <v>44305</v>
      </c>
      <c r="G78" s="9">
        <v>0.61388888888888882</v>
      </c>
      <c r="H78" s="8">
        <v>0.71180555555555547</v>
      </c>
      <c r="I78" s="8">
        <f t="shared" si="2"/>
        <v>9.7916666666666652E-2</v>
      </c>
      <c r="J78" s="8" t="s">
        <v>66</v>
      </c>
      <c r="K78" s="4" t="s">
        <v>980</v>
      </c>
    </row>
    <row r="79" spans="1:11" ht="60">
      <c r="A79" s="4" t="s">
        <v>38</v>
      </c>
      <c r="B79" s="10" t="s">
        <v>367</v>
      </c>
      <c r="C79" s="3" t="s">
        <v>368</v>
      </c>
      <c r="D79" s="19" t="s">
        <v>369</v>
      </c>
      <c r="E79" s="10" t="s">
        <v>370</v>
      </c>
      <c r="F79" s="21">
        <v>44305</v>
      </c>
      <c r="G79" s="9">
        <v>0.75486111111111109</v>
      </c>
      <c r="H79" s="9">
        <v>0.93263888888888891</v>
      </c>
      <c r="I79" s="8">
        <f t="shared" si="2"/>
        <v>0.17777777777777781</v>
      </c>
      <c r="J79" s="8" t="s">
        <v>68</v>
      </c>
      <c r="K79" s="4" t="s">
        <v>981</v>
      </c>
    </row>
    <row r="80" spans="1:11" ht="60">
      <c r="A80" s="4" t="s">
        <v>27</v>
      </c>
      <c r="B80" s="10" t="s">
        <v>205</v>
      </c>
      <c r="C80" s="3" t="s">
        <v>206</v>
      </c>
      <c r="D80" s="19" t="s">
        <v>39</v>
      </c>
      <c r="E80" s="10" t="s">
        <v>207</v>
      </c>
      <c r="F80" s="21">
        <v>44307</v>
      </c>
      <c r="G80" s="9">
        <v>0.3840277777777778</v>
      </c>
      <c r="H80" s="8">
        <v>0.3840277777777778</v>
      </c>
      <c r="I80" s="8">
        <f t="shared" si="2"/>
        <v>0</v>
      </c>
      <c r="J80" s="8" t="s">
        <v>68</v>
      </c>
      <c r="K80" s="4" t="s">
        <v>981</v>
      </c>
    </row>
    <row r="81" spans="1:11" ht="60">
      <c r="A81" s="4" t="s">
        <v>102</v>
      </c>
      <c r="B81" s="10" t="s">
        <v>340</v>
      </c>
      <c r="C81" s="3" t="s">
        <v>197</v>
      </c>
      <c r="D81" s="19" t="s">
        <v>371</v>
      </c>
      <c r="E81" s="10" t="s">
        <v>372</v>
      </c>
      <c r="F81" s="21">
        <v>44307</v>
      </c>
      <c r="G81" s="9">
        <v>0.55555555555555558</v>
      </c>
      <c r="H81" s="8">
        <v>0.63124999999999998</v>
      </c>
      <c r="I81" s="8">
        <f t="shared" si="2"/>
        <v>7.5694444444444398E-2</v>
      </c>
      <c r="J81" s="8" t="s">
        <v>69</v>
      </c>
      <c r="K81" s="4" t="s">
        <v>982</v>
      </c>
    </row>
    <row r="82" spans="1:11" ht="60">
      <c r="A82" s="4" t="s">
        <v>102</v>
      </c>
      <c r="B82" s="10" t="s">
        <v>340</v>
      </c>
      <c r="C82" s="3" t="s">
        <v>373</v>
      </c>
      <c r="D82" s="19" t="s">
        <v>374</v>
      </c>
      <c r="E82" s="10" t="s">
        <v>375</v>
      </c>
      <c r="F82" s="21">
        <v>44307</v>
      </c>
      <c r="G82" s="9">
        <v>0.69097222222222221</v>
      </c>
      <c r="H82" s="8">
        <v>0.76666666666666661</v>
      </c>
      <c r="I82" s="8">
        <f t="shared" si="2"/>
        <v>7.5694444444444398E-2</v>
      </c>
      <c r="J82" s="8" t="s">
        <v>69</v>
      </c>
      <c r="K82" s="4" t="s">
        <v>983</v>
      </c>
    </row>
    <row r="83" spans="1:11" ht="75">
      <c r="A83" s="4" t="s">
        <v>102</v>
      </c>
      <c r="B83" s="10" t="s">
        <v>376</v>
      </c>
      <c r="C83" s="3" t="s">
        <v>377</v>
      </c>
      <c r="D83" s="19" t="s">
        <v>378</v>
      </c>
      <c r="E83" s="10" t="s">
        <v>379</v>
      </c>
      <c r="F83" s="21">
        <v>44307</v>
      </c>
      <c r="G83" s="9">
        <v>0.91319444444444453</v>
      </c>
      <c r="H83" s="8">
        <v>0.93611111111111101</v>
      </c>
      <c r="I83" s="8">
        <f t="shared" si="2"/>
        <v>2.2916666666666474E-2</v>
      </c>
      <c r="J83" s="8" t="s">
        <v>11</v>
      </c>
      <c r="K83" s="4" t="s">
        <v>1171</v>
      </c>
    </row>
    <row r="84" spans="1:11" ht="90">
      <c r="A84" s="4" t="s">
        <v>35</v>
      </c>
      <c r="B84" s="10" t="s">
        <v>87</v>
      </c>
      <c r="C84" s="3" t="s">
        <v>145</v>
      </c>
      <c r="D84" s="19" t="s">
        <v>23</v>
      </c>
      <c r="E84" s="10" t="s">
        <v>355</v>
      </c>
      <c r="F84" s="21">
        <v>44308</v>
      </c>
      <c r="G84" s="9">
        <v>0.61527777777777781</v>
      </c>
      <c r="H84" s="8">
        <v>0.62083333333333335</v>
      </c>
      <c r="I84" s="8">
        <f t="shared" si="2"/>
        <v>5.5555555555555358E-3</v>
      </c>
      <c r="J84" s="8" t="s">
        <v>11</v>
      </c>
      <c r="K84" s="4" t="s">
        <v>984</v>
      </c>
    </row>
    <row r="85" spans="1:11" ht="90">
      <c r="A85" s="4" t="s">
        <v>35</v>
      </c>
      <c r="B85" s="10" t="s">
        <v>87</v>
      </c>
      <c r="C85" s="3" t="s">
        <v>358</v>
      </c>
      <c r="D85" s="19" t="s">
        <v>91</v>
      </c>
      <c r="E85" s="10" t="s">
        <v>380</v>
      </c>
      <c r="F85" s="21">
        <v>44308</v>
      </c>
      <c r="G85" s="9">
        <v>0.61527777777777781</v>
      </c>
      <c r="H85" s="8">
        <v>0.62083333333333335</v>
      </c>
      <c r="I85" s="8">
        <f t="shared" si="2"/>
        <v>5.5555555555555358E-3</v>
      </c>
      <c r="J85" s="8" t="s">
        <v>11</v>
      </c>
      <c r="K85" s="4" t="s">
        <v>984</v>
      </c>
    </row>
    <row r="86" spans="1:11" ht="90">
      <c r="A86" s="4" t="s">
        <v>35</v>
      </c>
      <c r="B86" s="10" t="s">
        <v>87</v>
      </c>
      <c r="C86" s="3" t="s">
        <v>64</v>
      </c>
      <c r="D86" s="19" t="s">
        <v>23</v>
      </c>
      <c r="E86" s="10" t="s">
        <v>88</v>
      </c>
      <c r="F86" s="21">
        <v>44308</v>
      </c>
      <c r="G86" s="9">
        <v>0.61527777777777781</v>
      </c>
      <c r="H86" s="8">
        <v>0.62083333333333335</v>
      </c>
      <c r="I86" s="8">
        <f t="shared" si="2"/>
        <v>5.5555555555555358E-3</v>
      </c>
      <c r="J86" s="8" t="s">
        <v>11</v>
      </c>
      <c r="K86" s="4" t="s">
        <v>984</v>
      </c>
    </row>
    <row r="87" spans="1:11" ht="90">
      <c r="A87" s="4" t="s">
        <v>27</v>
      </c>
      <c r="B87" s="10" t="s">
        <v>381</v>
      </c>
      <c r="C87" s="3" t="s">
        <v>382</v>
      </c>
      <c r="D87" s="19" t="s">
        <v>39</v>
      </c>
      <c r="E87" s="10" t="s">
        <v>383</v>
      </c>
      <c r="F87" s="21">
        <v>44308</v>
      </c>
      <c r="G87" s="9">
        <v>0.71944444444444444</v>
      </c>
      <c r="H87" s="8">
        <v>0.72916666666666663</v>
      </c>
      <c r="I87" s="8">
        <f t="shared" si="2"/>
        <v>9.7222222222221877E-3</v>
      </c>
      <c r="J87" s="8" t="s">
        <v>11</v>
      </c>
      <c r="K87" s="4" t="s">
        <v>985</v>
      </c>
    </row>
    <row r="88" spans="1:11" ht="90">
      <c r="A88" s="4" t="s">
        <v>27</v>
      </c>
      <c r="B88" s="10" t="s">
        <v>384</v>
      </c>
      <c r="C88" s="3" t="s">
        <v>385</v>
      </c>
      <c r="D88" s="19" t="s">
        <v>52</v>
      </c>
      <c r="E88" s="10" t="s">
        <v>386</v>
      </c>
      <c r="F88" s="21">
        <v>44308</v>
      </c>
      <c r="G88" s="9">
        <v>0.71944444444444444</v>
      </c>
      <c r="H88" s="8">
        <v>0.72916666666666663</v>
      </c>
      <c r="I88" s="8">
        <f t="shared" si="2"/>
        <v>9.7222222222221877E-3</v>
      </c>
      <c r="J88" s="8" t="s">
        <v>11</v>
      </c>
      <c r="K88" s="4" t="s">
        <v>985</v>
      </c>
    </row>
    <row r="89" spans="1:11" ht="105">
      <c r="A89" s="4" t="s">
        <v>25</v>
      </c>
      <c r="B89" s="10" t="s">
        <v>387</v>
      </c>
      <c r="C89" s="3" t="s">
        <v>388</v>
      </c>
      <c r="D89" s="19" t="s">
        <v>80</v>
      </c>
      <c r="E89" s="10" t="s">
        <v>389</v>
      </c>
      <c r="F89" s="21">
        <v>44309</v>
      </c>
      <c r="G89" s="9">
        <v>0.41944444444444445</v>
      </c>
      <c r="H89" s="8">
        <v>0.42291666666666666</v>
      </c>
      <c r="I89" s="8">
        <f t="shared" si="2"/>
        <v>3.4722222222222099E-3</v>
      </c>
      <c r="J89" s="8" t="s">
        <v>68</v>
      </c>
      <c r="K89" s="4" t="s">
        <v>97</v>
      </c>
    </row>
    <row r="90" spans="1:11" ht="105">
      <c r="A90" s="4" t="s">
        <v>25</v>
      </c>
      <c r="B90" s="10" t="s">
        <v>387</v>
      </c>
      <c r="C90" s="3" t="s">
        <v>388</v>
      </c>
      <c r="D90" s="19" t="s">
        <v>80</v>
      </c>
      <c r="E90" s="10" t="s">
        <v>389</v>
      </c>
      <c r="F90" s="21">
        <v>44309</v>
      </c>
      <c r="G90" s="9">
        <v>0.42638888888888887</v>
      </c>
      <c r="H90" s="8">
        <v>0.42986111111111108</v>
      </c>
      <c r="I90" s="8">
        <f t="shared" si="2"/>
        <v>3.4722222222222099E-3</v>
      </c>
      <c r="J90" s="8" t="s">
        <v>68</v>
      </c>
      <c r="K90" s="4" t="s">
        <v>97</v>
      </c>
    </row>
    <row r="91" spans="1:11" ht="75">
      <c r="A91" s="4" t="s">
        <v>77</v>
      </c>
      <c r="B91" s="10" t="s">
        <v>179</v>
      </c>
      <c r="C91" s="3" t="s">
        <v>180</v>
      </c>
      <c r="D91" s="19" t="s">
        <v>39</v>
      </c>
      <c r="E91" s="10" t="s">
        <v>182</v>
      </c>
      <c r="F91" s="21">
        <v>44311</v>
      </c>
      <c r="G91" s="9">
        <v>0.58124999999999993</v>
      </c>
      <c r="H91" s="8">
        <v>0.58819444444444446</v>
      </c>
      <c r="I91" s="8">
        <f t="shared" si="2"/>
        <v>6.9444444444445308E-3</v>
      </c>
      <c r="J91" s="8" t="s">
        <v>68</v>
      </c>
      <c r="K91" s="4" t="s">
        <v>34</v>
      </c>
    </row>
    <row r="92" spans="1:11" ht="90">
      <c r="A92" s="4" t="s">
        <v>32</v>
      </c>
      <c r="B92" s="10" t="s">
        <v>390</v>
      </c>
      <c r="C92" s="3" t="s">
        <v>391</v>
      </c>
      <c r="D92" s="19" t="s">
        <v>23</v>
      </c>
      <c r="E92" s="10" t="s">
        <v>392</v>
      </c>
      <c r="F92" s="21">
        <v>44311</v>
      </c>
      <c r="G92" s="9">
        <v>0.8305555555555556</v>
      </c>
      <c r="H92" s="8">
        <v>0.95763888888888893</v>
      </c>
      <c r="I92" s="8">
        <f>H92-G92</f>
        <v>0.12708333333333333</v>
      </c>
      <c r="J92" s="8" t="s">
        <v>66</v>
      </c>
      <c r="K92" s="4" t="s">
        <v>986</v>
      </c>
    </row>
    <row r="93" spans="1:11" ht="60">
      <c r="A93" s="4" t="s">
        <v>102</v>
      </c>
      <c r="B93" s="10" t="s">
        <v>340</v>
      </c>
      <c r="C93" s="3" t="s">
        <v>197</v>
      </c>
      <c r="D93" s="19" t="s">
        <v>371</v>
      </c>
      <c r="E93" s="10" t="s">
        <v>372</v>
      </c>
      <c r="F93" s="21">
        <v>44312</v>
      </c>
      <c r="G93" s="9">
        <v>0.54861111111111105</v>
      </c>
      <c r="H93" s="8">
        <v>0.625</v>
      </c>
      <c r="I93" s="8">
        <f>H93-G93</f>
        <v>7.6388888888888951E-2</v>
      </c>
      <c r="J93" s="8" t="s">
        <v>68</v>
      </c>
      <c r="K93" s="4" t="s">
        <v>987</v>
      </c>
    </row>
    <row r="94" spans="1:11" ht="60">
      <c r="A94" s="4" t="s">
        <v>24</v>
      </c>
      <c r="B94" s="10" t="s">
        <v>393</v>
      </c>
      <c r="C94" s="3" t="s">
        <v>394</v>
      </c>
      <c r="D94" s="19" t="s">
        <v>30</v>
      </c>
      <c r="E94" s="10" t="s">
        <v>395</v>
      </c>
      <c r="F94" s="21">
        <v>44312</v>
      </c>
      <c r="G94" s="9">
        <v>0.56041666666666667</v>
      </c>
      <c r="H94" s="8">
        <v>0.61458333333333337</v>
      </c>
      <c r="I94" s="8">
        <f t="shared" si="2"/>
        <v>5.4166666666666696E-2</v>
      </c>
      <c r="J94" s="8" t="s">
        <v>11</v>
      </c>
      <c r="K94" s="4" t="s">
        <v>988</v>
      </c>
    </row>
    <row r="95" spans="1:11" ht="90">
      <c r="A95" s="4" t="s">
        <v>43</v>
      </c>
      <c r="B95" s="10" t="s">
        <v>329</v>
      </c>
      <c r="C95" s="3" t="s">
        <v>330</v>
      </c>
      <c r="D95" s="19" t="s">
        <v>200</v>
      </c>
      <c r="E95" s="10" t="s">
        <v>331</v>
      </c>
      <c r="F95" s="21">
        <v>44313</v>
      </c>
      <c r="G95" s="9">
        <v>4.5833333333333337E-2</v>
      </c>
      <c r="H95" s="8">
        <v>5.0694444444444452E-2</v>
      </c>
      <c r="I95" s="8">
        <f t="shared" si="2"/>
        <v>4.8611111111111147E-3</v>
      </c>
      <c r="J95" s="8" t="s">
        <v>67</v>
      </c>
      <c r="K95" s="10" t="s">
        <v>989</v>
      </c>
    </row>
    <row r="96" spans="1:11" ht="90">
      <c r="A96" s="4" t="s">
        <v>32</v>
      </c>
      <c r="B96" s="10" t="s">
        <v>396</v>
      </c>
      <c r="C96" s="3" t="s">
        <v>397</v>
      </c>
      <c r="D96" s="19" t="s">
        <v>23</v>
      </c>
      <c r="E96" s="10" t="s">
        <v>398</v>
      </c>
      <c r="F96" s="21">
        <v>44313</v>
      </c>
      <c r="G96" s="9">
        <v>0.5229166666666667</v>
      </c>
      <c r="H96" s="8">
        <v>0.53888888888888886</v>
      </c>
      <c r="I96" s="8">
        <f t="shared" si="2"/>
        <v>1.5972222222222165E-2</v>
      </c>
      <c r="J96" s="8" t="s">
        <v>67</v>
      </c>
      <c r="K96" s="4" t="s">
        <v>1166</v>
      </c>
    </row>
    <row r="97" spans="1:11" ht="60">
      <c r="A97" s="4" t="s">
        <v>25</v>
      </c>
      <c r="B97" s="10" t="s">
        <v>399</v>
      </c>
      <c r="C97" s="3" t="s">
        <v>400</v>
      </c>
      <c r="D97" s="19" t="s">
        <v>33</v>
      </c>
      <c r="E97" s="10" t="s">
        <v>401</v>
      </c>
      <c r="F97" s="21">
        <v>44313</v>
      </c>
      <c r="G97" s="9">
        <v>0.6958333333333333</v>
      </c>
      <c r="H97" s="8">
        <v>0.72569444444444453</v>
      </c>
      <c r="I97" s="8">
        <f t="shared" si="2"/>
        <v>2.9861111111111227E-2</v>
      </c>
      <c r="J97" s="8" t="s">
        <v>68</v>
      </c>
      <c r="K97" s="4" t="s">
        <v>990</v>
      </c>
    </row>
    <row r="98" spans="1:11" ht="60">
      <c r="A98" s="4" t="s">
        <v>32</v>
      </c>
      <c r="B98" s="10" t="s">
        <v>152</v>
      </c>
      <c r="C98" s="3" t="s">
        <v>402</v>
      </c>
      <c r="D98" s="19" t="s">
        <v>52</v>
      </c>
      <c r="E98" s="10" t="s">
        <v>403</v>
      </c>
      <c r="F98" s="1">
        <v>44314</v>
      </c>
      <c r="G98" s="9">
        <v>0.1388888888888889</v>
      </c>
      <c r="H98" s="8">
        <v>0.21875</v>
      </c>
      <c r="I98" s="8">
        <f t="shared" si="2"/>
        <v>7.9861111111111105E-2</v>
      </c>
      <c r="J98" s="8" t="s">
        <v>69</v>
      </c>
      <c r="K98" s="6" t="s">
        <v>991</v>
      </c>
    </row>
    <row r="99" spans="1:11" ht="60">
      <c r="A99" s="4" t="s">
        <v>32</v>
      </c>
      <c r="B99" s="10" t="s">
        <v>152</v>
      </c>
      <c r="C99" s="3" t="s">
        <v>402</v>
      </c>
      <c r="D99" s="19" t="s">
        <v>52</v>
      </c>
      <c r="E99" s="10" t="s">
        <v>403</v>
      </c>
      <c r="F99" s="1">
        <v>44314</v>
      </c>
      <c r="G99" s="9">
        <v>0.24097222222222223</v>
      </c>
      <c r="H99" s="8">
        <v>0.26111111111111113</v>
      </c>
      <c r="I99" s="8">
        <f t="shared" si="2"/>
        <v>2.0138888888888901E-2</v>
      </c>
      <c r="J99" s="8" t="s">
        <v>69</v>
      </c>
      <c r="K99" s="4" t="s">
        <v>992</v>
      </c>
    </row>
    <row r="100" spans="1:11" ht="105">
      <c r="A100" s="4" t="s">
        <v>32</v>
      </c>
      <c r="B100" s="10" t="s">
        <v>152</v>
      </c>
      <c r="C100" s="3" t="s">
        <v>404</v>
      </c>
      <c r="D100" s="19" t="s">
        <v>39</v>
      </c>
      <c r="E100" s="10" t="s">
        <v>403</v>
      </c>
      <c r="F100" s="21">
        <v>44314</v>
      </c>
      <c r="G100" s="9">
        <v>0.54097222222222219</v>
      </c>
      <c r="H100" s="8">
        <v>0.55833333333333335</v>
      </c>
      <c r="I100" s="8">
        <f t="shared" si="2"/>
        <v>1.736111111111116E-2</v>
      </c>
      <c r="J100" s="8" t="s">
        <v>69</v>
      </c>
      <c r="K100" s="4" t="s">
        <v>993</v>
      </c>
    </row>
    <row r="101" spans="1:11" ht="75">
      <c r="A101" s="4" t="s">
        <v>137</v>
      </c>
      <c r="B101" s="10" t="s">
        <v>138</v>
      </c>
      <c r="C101" s="3" t="s">
        <v>139</v>
      </c>
      <c r="D101" s="19" t="s">
        <v>140</v>
      </c>
      <c r="E101" s="10" t="s">
        <v>323</v>
      </c>
      <c r="F101" s="21">
        <v>44314</v>
      </c>
      <c r="G101" s="9">
        <v>0.66388888888888886</v>
      </c>
      <c r="H101" s="8">
        <v>0.66527777777777775</v>
      </c>
      <c r="I101" s="8">
        <f t="shared" si="2"/>
        <v>1.388888888888884E-3</v>
      </c>
      <c r="J101" s="8" t="s">
        <v>68</v>
      </c>
      <c r="K101" s="4" t="s">
        <v>34</v>
      </c>
    </row>
    <row r="102" spans="1:11" ht="60">
      <c r="A102" s="4" t="s">
        <v>137</v>
      </c>
      <c r="B102" s="10" t="s">
        <v>138</v>
      </c>
      <c r="C102" s="3" t="s">
        <v>139</v>
      </c>
      <c r="D102" s="19" t="s">
        <v>41</v>
      </c>
      <c r="E102" s="10" t="s">
        <v>405</v>
      </c>
      <c r="F102" s="21">
        <v>44314</v>
      </c>
      <c r="G102" s="9">
        <v>0.71944444444444444</v>
      </c>
      <c r="H102" s="8">
        <v>0.7680555555555556</v>
      </c>
      <c r="I102" s="8">
        <f t="shared" si="2"/>
        <v>4.861111111111116E-2</v>
      </c>
      <c r="J102" s="8" t="s">
        <v>69</v>
      </c>
      <c r="K102" s="4" t="s">
        <v>994</v>
      </c>
    </row>
    <row r="103" spans="1:11" ht="60">
      <c r="A103" s="4" t="s">
        <v>38</v>
      </c>
      <c r="B103" s="10" t="s">
        <v>165</v>
      </c>
      <c r="C103" s="3" t="s">
        <v>406</v>
      </c>
      <c r="D103" s="19" t="s">
        <v>39</v>
      </c>
      <c r="E103" s="10" t="s">
        <v>407</v>
      </c>
      <c r="F103" s="21">
        <v>44314</v>
      </c>
      <c r="G103" s="9">
        <v>0.80555555555555547</v>
      </c>
      <c r="H103" s="8">
        <v>0.85277777777777775</v>
      </c>
      <c r="I103" s="8">
        <f t="shared" si="2"/>
        <v>4.7222222222222276E-2</v>
      </c>
      <c r="J103" s="8" t="s">
        <v>11</v>
      </c>
      <c r="K103" s="4" t="s">
        <v>995</v>
      </c>
    </row>
    <row r="104" spans="1:11" ht="105">
      <c r="A104" s="4" t="s">
        <v>55</v>
      </c>
      <c r="B104" s="10" t="s">
        <v>56</v>
      </c>
      <c r="C104" s="3" t="s">
        <v>408</v>
      </c>
      <c r="D104" s="19" t="s">
        <v>28</v>
      </c>
      <c r="E104" s="10" t="s">
        <v>409</v>
      </c>
      <c r="F104" s="21">
        <v>44314</v>
      </c>
      <c r="G104" s="9">
        <v>0.86111111111111116</v>
      </c>
      <c r="H104" s="8">
        <v>0.93402777777777779</v>
      </c>
      <c r="I104" s="8">
        <f t="shared" si="2"/>
        <v>7.291666666666663E-2</v>
      </c>
      <c r="J104" s="8" t="s">
        <v>20</v>
      </c>
      <c r="K104" s="4" t="s">
        <v>996</v>
      </c>
    </row>
    <row r="105" spans="1:11" ht="60">
      <c r="A105" s="4" t="s">
        <v>137</v>
      </c>
      <c r="B105" s="10" t="s">
        <v>410</v>
      </c>
      <c r="C105" s="3" t="s">
        <v>411</v>
      </c>
      <c r="D105" s="19" t="s">
        <v>26</v>
      </c>
      <c r="E105" s="10" t="s">
        <v>412</v>
      </c>
      <c r="F105" s="21">
        <v>44314</v>
      </c>
      <c r="G105" s="9">
        <v>0.87708333333333333</v>
      </c>
      <c r="H105" s="8">
        <v>0.9375</v>
      </c>
      <c r="I105" s="8">
        <f t="shared" si="2"/>
        <v>6.0416666666666674E-2</v>
      </c>
      <c r="J105" s="8" t="s">
        <v>70</v>
      </c>
      <c r="K105" s="4" t="s">
        <v>997</v>
      </c>
    </row>
    <row r="106" spans="1:11" ht="60">
      <c r="A106" s="4" t="s">
        <v>32</v>
      </c>
      <c r="B106" s="10" t="s">
        <v>413</v>
      </c>
      <c r="C106" s="3" t="s">
        <v>414</v>
      </c>
      <c r="D106" s="19" t="s">
        <v>31</v>
      </c>
      <c r="E106" s="10" t="s">
        <v>415</v>
      </c>
      <c r="F106" s="21">
        <v>44314</v>
      </c>
      <c r="G106" s="9">
        <v>0.87083333333333324</v>
      </c>
      <c r="H106" s="8">
        <v>0.87083333333333324</v>
      </c>
      <c r="I106" s="8">
        <f t="shared" si="2"/>
        <v>0</v>
      </c>
      <c r="J106" s="8" t="s">
        <v>68</v>
      </c>
      <c r="K106" s="4" t="s">
        <v>998</v>
      </c>
    </row>
    <row r="107" spans="1:11" ht="60">
      <c r="A107" s="4" t="s">
        <v>24</v>
      </c>
      <c r="B107" s="10" t="s">
        <v>416</v>
      </c>
      <c r="C107" s="3" t="s">
        <v>417</v>
      </c>
      <c r="D107" s="19" t="s">
        <v>30</v>
      </c>
      <c r="E107" s="10" t="s">
        <v>418</v>
      </c>
      <c r="F107" s="21">
        <v>44314</v>
      </c>
      <c r="G107" s="9">
        <v>0.89722222222222225</v>
      </c>
      <c r="H107" s="8">
        <v>0.92499999999999993</v>
      </c>
      <c r="I107" s="8">
        <f t="shared" si="2"/>
        <v>2.7777777777777679E-2</v>
      </c>
      <c r="J107" s="8" t="s">
        <v>68</v>
      </c>
      <c r="K107" s="4" t="s">
        <v>98</v>
      </c>
    </row>
    <row r="108" spans="1:11" ht="60">
      <c r="A108" s="4" t="s">
        <v>29</v>
      </c>
      <c r="B108" s="10" t="s">
        <v>143</v>
      </c>
      <c r="C108" s="3" t="s">
        <v>419</v>
      </c>
      <c r="D108" s="19" t="s">
        <v>31</v>
      </c>
      <c r="E108" s="10" t="s">
        <v>420</v>
      </c>
      <c r="F108" s="21">
        <v>44314</v>
      </c>
      <c r="G108" s="9">
        <v>0.99861111111111101</v>
      </c>
      <c r="H108" s="8">
        <v>2.2916666666666669E-2</v>
      </c>
      <c r="I108" s="8">
        <v>2.4305555555555556E-2</v>
      </c>
      <c r="J108" s="8" t="s">
        <v>68</v>
      </c>
      <c r="K108" s="4" t="s">
        <v>999</v>
      </c>
    </row>
    <row r="109" spans="1:11" ht="60">
      <c r="A109" s="4" t="s">
        <v>137</v>
      </c>
      <c r="B109" s="10" t="s">
        <v>410</v>
      </c>
      <c r="C109" s="3" t="s">
        <v>421</v>
      </c>
      <c r="D109" s="19" t="s">
        <v>41</v>
      </c>
      <c r="E109" s="10" t="s">
        <v>422</v>
      </c>
      <c r="F109" s="21">
        <v>44315</v>
      </c>
      <c r="G109" s="9">
        <v>0.48958333333333331</v>
      </c>
      <c r="H109" s="8">
        <v>0.50416666666666665</v>
      </c>
      <c r="I109" s="8">
        <f t="shared" si="2"/>
        <v>1.4583333333333337E-2</v>
      </c>
      <c r="J109" s="8" t="s">
        <v>12</v>
      </c>
      <c r="K109" s="4" t="s">
        <v>1000</v>
      </c>
    </row>
    <row r="110" spans="1:11" ht="165">
      <c r="A110" s="4" t="s">
        <v>83</v>
      </c>
      <c r="B110" s="10" t="s">
        <v>423</v>
      </c>
      <c r="C110" s="3" t="s">
        <v>424</v>
      </c>
      <c r="D110" s="19" t="s">
        <v>425</v>
      </c>
      <c r="E110" s="10" t="s">
        <v>426</v>
      </c>
      <c r="F110" s="21">
        <v>44315</v>
      </c>
      <c r="G110" s="9">
        <v>0.57291666666666663</v>
      </c>
      <c r="H110" s="8">
        <v>0.59166666666666667</v>
      </c>
      <c r="I110" s="8">
        <f t="shared" si="2"/>
        <v>1.8750000000000044E-2</v>
      </c>
      <c r="J110" s="8" t="s">
        <v>11</v>
      </c>
      <c r="K110" s="4" t="s">
        <v>1001</v>
      </c>
    </row>
    <row r="111" spans="1:11" ht="105">
      <c r="A111" s="4" t="s">
        <v>32</v>
      </c>
      <c r="B111" s="10" t="s">
        <v>153</v>
      </c>
      <c r="C111" s="3" t="s">
        <v>427</v>
      </c>
      <c r="D111" s="19" t="s">
        <v>26</v>
      </c>
      <c r="E111" s="10" t="s">
        <v>428</v>
      </c>
      <c r="F111" s="21">
        <v>44315</v>
      </c>
      <c r="G111" s="9">
        <v>0.79999999999999993</v>
      </c>
      <c r="H111" s="8">
        <v>0.82500000000000007</v>
      </c>
      <c r="I111" s="8">
        <f t="shared" si="2"/>
        <v>2.5000000000000133E-2</v>
      </c>
      <c r="J111" s="8" t="s">
        <v>69</v>
      </c>
      <c r="K111" s="10" t="s">
        <v>1002</v>
      </c>
    </row>
    <row r="112" spans="1:11" ht="120">
      <c r="A112" s="4" t="s">
        <v>25</v>
      </c>
      <c r="B112" s="4" t="s">
        <v>261</v>
      </c>
      <c r="C112" s="3" t="s">
        <v>262</v>
      </c>
      <c r="D112" s="19" t="s">
        <v>302</v>
      </c>
      <c r="E112" s="10" t="s">
        <v>429</v>
      </c>
      <c r="F112" s="1">
        <v>44316</v>
      </c>
      <c r="G112" s="9">
        <v>0.10486111111111111</v>
      </c>
      <c r="H112" s="8">
        <v>0.12291666666666667</v>
      </c>
      <c r="I112" s="8">
        <f t="shared" si="2"/>
        <v>1.8055555555555561E-2</v>
      </c>
      <c r="J112" s="8" t="s">
        <v>68</v>
      </c>
      <c r="K112" s="6" t="s">
        <v>202</v>
      </c>
    </row>
    <row r="113" spans="1:11" ht="60">
      <c r="A113" s="4" t="s">
        <v>51</v>
      </c>
      <c r="B113" s="10" t="s">
        <v>430</v>
      </c>
      <c r="C113" s="4" t="s">
        <v>431</v>
      </c>
      <c r="D113" s="5" t="s">
        <v>59</v>
      </c>
      <c r="E113" s="4" t="s">
        <v>432</v>
      </c>
      <c r="F113" s="1">
        <v>44316</v>
      </c>
      <c r="G113" s="9">
        <v>0.14722222222222223</v>
      </c>
      <c r="H113" s="8">
        <v>0.15763888888888888</v>
      </c>
      <c r="I113" s="8">
        <f t="shared" si="2"/>
        <v>1.0416666666666657E-2</v>
      </c>
      <c r="J113" s="8" t="s">
        <v>68</v>
      </c>
      <c r="K113" s="4" t="s">
        <v>34</v>
      </c>
    </row>
    <row r="114" spans="1:11" ht="60">
      <c r="A114" s="4" t="s">
        <v>51</v>
      </c>
      <c r="B114" s="10" t="s">
        <v>430</v>
      </c>
      <c r="C114" s="4" t="s">
        <v>433</v>
      </c>
      <c r="D114" s="19" t="s">
        <v>46</v>
      </c>
      <c r="E114" s="10" t="s">
        <v>434</v>
      </c>
      <c r="F114" s="1">
        <v>44316</v>
      </c>
      <c r="G114" s="8">
        <v>0.26527777777777778</v>
      </c>
      <c r="H114" s="9">
        <v>0.31388888888888888</v>
      </c>
      <c r="I114" s="8">
        <f t="shared" si="2"/>
        <v>4.8611111111111105E-2</v>
      </c>
      <c r="J114" s="8" t="s">
        <v>67</v>
      </c>
      <c r="K114" s="10" t="s">
        <v>1003</v>
      </c>
    </row>
    <row r="115" spans="1:11" ht="60">
      <c r="A115" s="4" t="s">
        <v>32</v>
      </c>
      <c r="B115" s="10" t="s">
        <v>435</v>
      </c>
      <c r="C115" s="3" t="s">
        <v>436</v>
      </c>
      <c r="D115" s="19" t="s">
        <v>26</v>
      </c>
      <c r="E115" s="10" t="s">
        <v>437</v>
      </c>
      <c r="F115" s="21">
        <v>44316</v>
      </c>
      <c r="G115" s="9">
        <v>0.34097222222222223</v>
      </c>
      <c r="H115" s="8">
        <v>0.35347222222222219</v>
      </c>
      <c r="I115" s="8">
        <f t="shared" si="2"/>
        <v>1.2499999999999956E-2</v>
      </c>
      <c r="J115" s="8" t="s">
        <v>68</v>
      </c>
      <c r="K115" s="4" t="s">
        <v>34</v>
      </c>
    </row>
    <row r="116" spans="1:11" ht="60">
      <c r="A116" s="4" t="s">
        <v>102</v>
      </c>
      <c r="B116" s="10" t="s">
        <v>438</v>
      </c>
      <c r="C116" s="3" t="s">
        <v>439</v>
      </c>
      <c r="D116" s="19" t="s">
        <v>39</v>
      </c>
      <c r="E116" s="10" t="s">
        <v>440</v>
      </c>
      <c r="F116" s="21">
        <v>44316</v>
      </c>
      <c r="G116" s="9">
        <v>0.36805555555555558</v>
      </c>
      <c r="H116" s="8">
        <v>0.49652777777777773</v>
      </c>
      <c r="I116" s="8">
        <f t="shared" si="2"/>
        <v>0.12847222222222215</v>
      </c>
      <c r="J116" s="8" t="s">
        <v>11</v>
      </c>
      <c r="K116" s="4" t="s">
        <v>1004</v>
      </c>
    </row>
    <row r="117" spans="1:11" ht="75">
      <c r="A117" s="4" t="s">
        <v>35</v>
      </c>
      <c r="B117" s="10" t="s">
        <v>279</v>
      </c>
      <c r="C117" s="3" t="s">
        <v>280</v>
      </c>
      <c r="D117" s="19"/>
      <c r="E117" s="10" t="s">
        <v>281</v>
      </c>
      <c r="F117" s="21">
        <v>44316</v>
      </c>
      <c r="G117" s="9">
        <v>0.57708333333333328</v>
      </c>
      <c r="H117" s="8">
        <v>0.68194444444444446</v>
      </c>
      <c r="I117" s="8">
        <f t="shared" si="2"/>
        <v>0.10486111111111118</v>
      </c>
      <c r="J117" s="8" t="s">
        <v>12</v>
      </c>
      <c r="K117" s="4" t="s">
        <v>1005</v>
      </c>
    </row>
    <row r="118" spans="1:11" ht="60">
      <c r="A118" s="4" t="s">
        <v>32</v>
      </c>
      <c r="B118" s="10" t="s">
        <v>441</v>
      </c>
      <c r="C118" s="3" t="s">
        <v>414</v>
      </c>
      <c r="D118" s="19" t="s">
        <v>31</v>
      </c>
      <c r="E118" s="10" t="s">
        <v>442</v>
      </c>
      <c r="F118" s="21">
        <v>44316</v>
      </c>
      <c r="G118" s="9">
        <v>0.61249999999999993</v>
      </c>
      <c r="H118" s="8">
        <v>0.6777777777777777</v>
      </c>
      <c r="I118" s="8">
        <f t="shared" si="2"/>
        <v>6.5277777777777768E-2</v>
      </c>
      <c r="J118" s="8" t="s">
        <v>66</v>
      </c>
      <c r="K118" s="4" t="s">
        <v>1006</v>
      </c>
    </row>
    <row r="119" spans="1:11" ht="60">
      <c r="A119" s="4" t="s">
        <v>24</v>
      </c>
      <c r="B119" s="10" t="s">
        <v>47</v>
      </c>
      <c r="C119" s="3" t="s">
        <v>443</v>
      </c>
      <c r="D119" s="19" t="s">
        <v>41</v>
      </c>
      <c r="E119" s="10" t="s">
        <v>177</v>
      </c>
      <c r="F119" s="21">
        <v>44316</v>
      </c>
      <c r="G119" s="9">
        <v>0.9472222222222223</v>
      </c>
      <c r="H119" s="8">
        <v>0.97083333333333333</v>
      </c>
      <c r="I119" s="8">
        <f t="shared" si="2"/>
        <v>2.3611111111111027E-2</v>
      </c>
      <c r="J119" s="8" t="s">
        <v>13</v>
      </c>
      <c r="K119" s="6" t="s">
        <v>1007</v>
      </c>
    </row>
    <row r="120" spans="1:11" ht="60">
      <c r="A120" s="4" t="s">
        <v>24</v>
      </c>
      <c r="B120" s="10" t="s">
        <v>47</v>
      </c>
      <c r="C120" s="3" t="s">
        <v>178</v>
      </c>
      <c r="D120" s="19" t="s">
        <v>444</v>
      </c>
      <c r="E120" s="10" t="s">
        <v>445</v>
      </c>
      <c r="F120" s="21">
        <v>44316</v>
      </c>
      <c r="G120" s="9">
        <v>0.9472222222222223</v>
      </c>
      <c r="H120" s="8">
        <v>2.2222222222222223E-2</v>
      </c>
      <c r="I120" s="8">
        <f>H120-G120+24</f>
        <v>23.074999999999999</v>
      </c>
      <c r="J120" s="8" t="s">
        <v>69</v>
      </c>
      <c r="K120" s="6" t="s">
        <v>1008</v>
      </c>
    </row>
    <row r="121" spans="1:11" ht="90">
      <c r="A121" s="4" t="s">
        <v>102</v>
      </c>
      <c r="B121" s="10" t="s">
        <v>252</v>
      </c>
      <c r="C121" s="3" t="s">
        <v>253</v>
      </c>
      <c r="D121" s="19" t="s">
        <v>254</v>
      </c>
      <c r="E121" s="10" t="s">
        <v>255</v>
      </c>
      <c r="F121" s="21">
        <v>44317</v>
      </c>
      <c r="G121" s="9">
        <v>0.14097222222222222</v>
      </c>
      <c r="H121" s="8">
        <v>0.18402777777777779</v>
      </c>
      <c r="I121" s="8">
        <f t="shared" ref="I121:I184" si="3">H121-G121</f>
        <v>4.3055555555555569E-2</v>
      </c>
      <c r="J121" s="8" t="s">
        <v>11</v>
      </c>
      <c r="K121" s="4" t="s">
        <v>1009</v>
      </c>
    </row>
    <row r="122" spans="1:11" ht="75">
      <c r="A122" s="4" t="s">
        <v>42</v>
      </c>
      <c r="B122" s="10" t="s">
        <v>446</v>
      </c>
      <c r="C122" s="3" t="s">
        <v>447</v>
      </c>
      <c r="D122" s="19" t="s">
        <v>91</v>
      </c>
      <c r="E122" s="10" t="s">
        <v>448</v>
      </c>
      <c r="F122" s="21">
        <v>44317</v>
      </c>
      <c r="G122" s="9">
        <v>0.42152777777777778</v>
      </c>
      <c r="H122" s="8">
        <v>0.43958333333333338</v>
      </c>
      <c r="I122" s="8">
        <f t="shared" si="3"/>
        <v>1.8055555555555602E-2</v>
      </c>
      <c r="J122" s="8" t="s">
        <v>12</v>
      </c>
      <c r="K122" s="4" t="s">
        <v>1010</v>
      </c>
    </row>
    <row r="123" spans="1:11" ht="90">
      <c r="A123" s="4" t="s">
        <v>32</v>
      </c>
      <c r="B123" s="10" t="s">
        <v>449</v>
      </c>
      <c r="C123" s="3" t="s">
        <v>450</v>
      </c>
      <c r="D123" s="19" t="s">
        <v>23</v>
      </c>
      <c r="E123" s="10" t="s">
        <v>451</v>
      </c>
      <c r="F123" s="21">
        <v>44317</v>
      </c>
      <c r="G123" s="9">
        <v>0.47083333333333338</v>
      </c>
      <c r="H123" s="8">
        <v>0.50416666666666665</v>
      </c>
      <c r="I123" s="8">
        <f t="shared" si="3"/>
        <v>3.333333333333327E-2</v>
      </c>
      <c r="J123" s="8" t="s">
        <v>20</v>
      </c>
      <c r="K123" s="4" t="s">
        <v>1011</v>
      </c>
    </row>
    <row r="124" spans="1:11" ht="60">
      <c r="A124" s="4" t="s">
        <v>51</v>
      </c>
      <c r="B124" s="10" t="s">
        <v>452</v>
      </c>
      <c r="C124" s="3" t="s">
        <v>453</v>
      </c>
      <c r="D124" s="19" t="s">
        <v>28</v>
      </c>
      <c r="E124" s="10" t="s">
        <v>454</v>
      </c>
      <c r="F124" s="21">
        <v>44317</v>
      </c>
      <c r="G124" s="9">
        <v>0.82430555555555562</v>
      </c>
      <c r="H124" s="8">
        <v>0.82986111111111116</v>
      </c>
      <c r="I124" s="8">
        <f t="shared" si="3"/>
        <v>5.5555555555555358E-3</v>
      </c>
      <c r="J124" s="8" t="s">
        <v>66</v>
      </c>
      <c r="K124" s="4" t="s">
        <v>1012</v>
      </c>
    </row>
    <row r="125" spans="1:11" ht="60">
      <c r="A125" s="4" t="s">
        <v>25</v>
      </c>
      <c r="B125" s="10" t="s">
        <v>455</v>
      </c>
      <c r="C125" s="3" t="s">
        <v>456</v>
      </c>
      <c r="D125" s="19" t="s">
        <v>23</v>
      </c>
      <c r="E125" s="10" t="s">
        <v>457</v>
      </c>
      <c r="F125" s="21">
        <v>44318</v>
      </c>
      <c r="G125" s="9">
        <v>0.10277777777777779</v>
      </c>
      <c r="H125" s="8">
        <v>0.12847222222222224</v>
      </c>
      <c r="I125" s="8">
        <f t="shared" si="3"/>
        <v>2.569444444444445E-2</v>
      </c>
      <c r="J125" s="8" t="s">
        <v>66</v>
      </c>
      <c r="K125" s="4" t="s">
        <v>1013</v>
      </c>
    </row>
    <row r="126" spans="1:11" ht="75">
      <c r="A126" s="4" t="s">
        <v>77</v>
      </c>
      <c r="B126" s="10" t="s">
        <v>106</v>
      </c>
      <c r="C126" s="3" t="s">
        <v>458</v>
      </c>
      <c r="D126" s="19" t="s">
        <v>54</v>
      </c>
      <c r="E126" s="10" t="s">
        <v>459</v>
      </c>
      <c r="F126" s="21">
        <v>44318</v>
      </c>
      <c r="G126" s="9">
        <v>0.21180555555555555</v>
      </c>
      <c r="H126" s="8">
        <v>0.21805555555555556</v>
      </c>
      <c r="I126" s="8">
        <f t="shared" si="3"/>
        <v>6.2500000000000056E-3</v>
      </c>
      <c r="J126" s="8" t="s">
        <v>69</v>
      </c>
      <c r="K126" s="4" t="s">
        <v>1014</v>
      </c>
    </row>
    <row r="127" spans="1:11" ht="60">
      <c r="A127" s="4" t="s">
        <v>102</v>
      </c>
      <c r="B127" s="10" t="s">
        <v>122</v>
      </c>
      <c r="C127" s="3" t="s">
        <v>123</v>
      </c>
      <c r="D127" s="19" t="s">
        <v>49</v>
      </c>
      <c r="E127" s="10" t="s">
        <v>1167</v>
      </c>
      <c r="F127" s="21">
        <v>44318</v>
      </c>
      <c r="G127" s="9">
        <v>0.24305555555555555</v>
      </c>
      <c r="H127" s="8">
        <v>0.2673611111111111</v>
      </c>
      <c r="I127" s="8">
        <f t="shared" si="3"/>
        <v>2.4305555555555552E-2</v>
      </c>
      <c r="J127" s="8" t="s">
        <v>68</v>
      </c>
      <c r="K127" s="4" t="s">
        <v>1168</v>
      </c>
    </row>
    <row r="128" spans="1:11" ht="60">
      <c r="A128" s="4" t="s">
        <v>42</v>
      </c>
      <c r="B128" s="10" t="s">
        <v>158</v>
      </c>
      <c r="C128" s="3" t="s">
        <v>159</v>
      </c>
      <c r="D128" s="19" t="s">
        <v>33</v>
      </c>
      <c r="E128" s="10" t="s">
        <v>257</v>
      </c>
      <c r="F128" s="21">
        <v>44318</v>
      </c>
      <c r="G128" s="9">
        <v>0.40902777777777777</v>
      </c>
      <c r="H128" s="8">
        <v>0.4145833333333333</v>
      </c>
      <c r="I128" s="8">
        <f t="shared" si="3"/>
        <v>5.5555555555555358E-3</v>
      </c>
      <c r="J128" s="8" t="s">
        <v>68</v>
      </c>
      <c r="K128" s="6" t="s">
        <v>1015</v>
      </c>
    </row>
    <row r="129" spans="1:11" ht="75">
      <c r="A129" s="4" t="s">
        <v>137</v>
      </c>
      <c r="B129" s="10" t="s">
        <v>167</v>
      </c>
      <c r="C129" s="3" t="s">
        <v>461</v>
      </c>
      <c r="D129" s="19" t="s">
        <v>44</v>
      </c>
      <c r="E129" s="10" t="s">
        <v>462</v>
      </c>
      <c r="F129" s="21">
        <v>44319</v>
      </c>
      <c r="G129" s="9">
        <v>0.54791666666666672</v>
      </c>
      <c r="H129" s="9">
        <v>0.54791666666666672</v>
      </c>
      <c r="I129" s="8">
        <f t="shared" si="3"/>
        <v>0</v>
      </c>
      <c r="J129" s="8" t="s">
        <v>11</v>
      </c>
      <c r="K129" s="4" t="s">
        <v>142</v>
      </c>
    </row>
    <row r="130" spans="1:11" ht="60">
      <c r="A130" s="4" t="s">
        <v>24</v>
      </c>
      <c r="B130" s="10" t="s">
        <v>463</v>
      </c>
      <c r="C130" s="3" t="s">
        <v>464</v>
      </c>
      <c r="D130" s="19" t="s">
        <v>23</v>
      </c>
      <c r="E130" s="10" t="s">
        <v>465</v>
      </c>
      <c r="F130" s="21">
        <v>44319</v>
      </c>
      <c r="G130" s="9">
        <v>0.66111111111111109</v>
      </c>
      <c r="H130" s="8">
        <v>0.71666666666666667</v>
      </c>
      <c r="I130" s="8">
        <f t="shared" si="3"/>
        <v>5.555555555555558E-2</v>
      </c>
      <c r="J130" s="8" t="s">
        <v>12</v>
      </c>
      <c r="K130" s="4" t="s">
        <v>1016</v>
      </c>
    </row>
    <row r="131" spans="1:11" ht="60">
      <c r="A131" s="4" t="s">
        <v>38</v>
      </c>
      <c r="B131" s="10" t="s">
        <v>165</v>
      </c>
      <c r="C131" s="3" t="s">
        <v>406</v>
      </c>
      <c r="D131" s="19" t="s">
        <v>39</v>
      </c>
      <c r="E131" s="10" t="s">
        <v>351</v>
      </c>
      <c r="F131" s="21">
        <v>44319</v>
      </c>
      <c r="G131" s="9">
        <v>0.9375</v>
      </c>
      <c r="H131" s="8">
        <v>0.98263888888888884</v>
      </c>
      <c r="I131" s="8">
        <f t="shared" si="3"/>
        <v>4.513888888888884E-2</v>
      </c>
      <c r="J131" s="8" t="s">
        <v>11</v>
      </c>
      <c r="K131" s="6" t="s">
        <v>1017</v>
      </c>
    </row>
    <row r="132" spans="1:11" ht="75">
      <c r="A132" s="4" t="s">
        <v>38</v>
      </c>
      <c r="B132" s="10" t="s">
        <v>466</v>
      </c>
      <c r="C132" s="3" t="s">
        <v>467</v>
      </c>
      <c r="D132" s="19" t="s">
        <v>41</v>
      </c>
      <c r="E132" s="10" t="s">
        <v>468</v>
      </c>
      <c r="F132" s="21">
        <v>44320</v>
      </c>
      <c r="G132" s="9">
        <v>0.24861111111111112</v>
      </c>
      <c r="H132" s="8">
        <v>0.40277777777777773</v>
      </c>
      <c r="I132" s="8">
        <f t="shared" si="3"/>
        <v>0.15416666666666662</v>
      </c>
      <c r="J132" s="8" t="s">
        <v>12</v>
      </c>
      <c r="K132" s="4" t="s">
        <v>1018</v>
      </c>
    </row>
    <row r="133" spans="1:11" ht="60">
      <c r="A133" s="4" t="s">
        <v>102</v>
      </c>
      <c r="B133" s="10" t="s">
        <v>469</v>
      </c>
      <c r="C133" s="3" t="s">
        <v>470</v>
      </c>
      <c r="D133" s="19" t="s">
        <v>23</v>
      </c>
      <c r="E133" s="10" t="s">
        <v>471</v>
      </c>
      <c r="F133" s="21">
        <v>44320</v>
      </c>
      <c r="G133" s="9">
        <v>0.54166666666666663</v>
      </c>
      <c r="H133" s="8">
        <v>0.7583333333333333</v>
      </c>
      <c r="I133" s="8">
        <f t="shared" si="3"/>
        <v>0.21666666666666667</v>
      </c>
      <c r="J133" s="8" t="s">
        <v>11</v>
      </c>
      <c r="K133" s="4" t="s">
        <v>142</v>
      </c>
    </row>
    <row r="134" spans="1:11" ht="60">
      <c r="A134" s="4" t="s">
        <v>102</v>
      </c>
      <c r="B134" s="10" t="s">
        <v>469</v>
      </c>
      <c r="C134" s="3" t="s">
        <v>472</v>
      </c>
      <c r="D134" s="19" t="s">
        <v>23</v>
      </c>
      <c r="E134" s="10" t="s">
        <v>471</v>
      </c>
      <c r="F134" s="21">
        <v>44320</v>
      </c>
      <c r="G134" s="9">
        <v>0.54166666666666663</v>
      </c>
      <c r="H134" s="8">
        <v>0.65625</v>
      </c>
      <c r="I134" s="8">
        <f t="shared" si="3"/>
        <v>0.11458333333333337</v>
      </c>
      <c r="J134" s="8" t="s">
        <v>11</v>
      </c>
      <c r="K134" s="4" t="s">
        <v>142</v>
      </c>
    </row>
    <row r="135" spans="1:11" ht="60">
      <c r="A135" s="4" t="s">
        <v>102</v>
      </c>
      <c r="B135" s="10" t="s">
        <v>133</v>
      </c>
      <c r="C135" s="3" t="s">
        <v>134</v>
      </c>
      <c r="D135" s="19" t="s">
        <v>30</v>
      </c>
      <c r="E135" s="10" t="s">
        <v>473</v>
      </c>
      <c r="F135" s="21">
        <v>44320</v>
      </c>
      <c r="G135" s="9">
        <v>0.55902777777777779</v>
      </c>
      <c r="H135" s="8">
        <v>0.81041666666666667</v>
      </c>
      <c r="I135" s="8">
        <f t="shared" si="3"/>
        <v>0.25138888888888888</v>
      </c>
      <c r="J135" s="8" t="s">
        <v>11</v>
      </c>
      <c r="K135" s="4" t="s">
        <v>142</v>
      </c>
    </row>
    <row r="136" spans="1:11" ht="60">
      <c r="A136" s="4" t="s">
        <v>27</v>
      </c>
      <c r="B136" s="10" t="s">
        <v>205</v>
      </c>
      <c r="C136" s="3" t="s">
        <v>474</v>
      </c>
      <c r="D136" s="19" t="s">
        <v>39</v>
      </c>
      <c r="E136" s="10" t="s">
        <v>475</v>
      </c>
      <c r="F136" s="21">
        <v>44320</v>
      </c>
      <c r="G136" s="9">
        <v>0.60416666666666663</v>
      </c>
      <c r="H136" s="8">
        <v>0.60416666666666663</v>
      </c>
      <c r="I136" s="8">
        <f t="shared" si="3"/>
        <v>0</v>
      </c>
      <c r="J136" s="8" t="s">
        <v>12</v>
      </c>
      <c r="K136" s="4" t="s">
        <v>1019</v>
      </c>
    </row>
    <row r="137" spans="1:11" ht="90">
      <c r="A137" s="4" t="s">
        <v>27</v>
      </c>
      <c r="B137" s="10" t="s">
        <v>384</v>
      </c>
      <c r="C137" s="4" t="s">
        <v>382</v>
      </c>
      <c r="D137" s="5" t="s">
        <v>200</v>
      </c>
      <c r="E137" s="4" t="s">
        <v>476</v>
      </c>
      <c r="F137" s="21">
        <v>44320</v>
      </c>
      <c r="G137" s="9">
        <v>0.60902777777777783</v>
      </c>
      <c r="H137" s="8">
        <v>0.65277777777777779</v>
      </c>
      <c r="I137" s="8">
        <f t="shared" si="3"/>
        <v>4.3749999999999956E-2</v>
      </c>
      <c r="J137" s="8" t="s">
        <v>66</v>
      </c>
      <c r="K137" s="4" t="s">
        <v>1020</v>
      </c>
    </row>
    <row r="138" spans="1:11" ht="90">
      <c r="A138" s="4" t="s">
        <v>27</v>
      </c>
      <c r="B138" s="10" t="s">
        <v>384</v>
      </c>
      <c r="C138" s="4" t="s">
        <v>385</v>
      </c>
      <c r="D138" s="5" t="s">
        <v>200</v>
      </c>
      <c r="E138" s="4" t="s">
        <v>476</v>
      </c>
      <c r="F138" s="21">
        <v>44320</v>
      </c>
      <c r="G138" s="9">
        <v>0.62222222222222223</v>
      </c>
      <c r="H138" s="8">
        <v>0.64652777777777781</v>
      </c>
      <c r="I138" s="8">
        <f t="shared" si="3"/>
        <v>2.430555555555558E-2</v>
      </c>
      <c r="J138" s="8" t="s">
        <v>68</v>
      </c>
      <c r="K138" s="4" t="s">
        <v>34</v>
      </c>
    </row>
    <row r="139" spans="1:11" ht="60">
      <c r="A139" s="4" t="s">
        <v>102</v>
      </c>
      <c r="B139" s="4" t="s">
        <v>189</v>
      </c>
      <c r="C139" s="4" t="s">
        <v>477</v>
      </c>
      <c r="D139" s="5" t="s">
        <v>41</v>
      </c>
      <c r="E139" s="4" t="s">
        <v>478</v>
      </c>
      <c r="F139" s="21">
        <v>44320</v>
      </c>
      <c r="G139" s="9">
        <v>0.73611111111111116</v>
      </c>
      <c r="H139" s="8">
        <v>0.75138888888888899</v>
      </c>
      <c r="I139" s="8">
        <f t="shared" si="3"/>
        <v>1.5277777777777835E-2</v>
      </c>
      <c r="J139" s="8" t="s">
        <v>69</v>
      </c>
      <c r="K139" s="4" t="s">
        <v>1021</v>
      </c>
    </row>
    <row r="140" spans="1:11" ht="75">
      <c r="A140" s="4" t="s">
        <v>24</v>
      </c>
      <c r="B140" s="10" t="s">
        <v>62</v>
      </c>
      <c r="C140" s="4" t="s">
        <v>163</v>
      </c>
      <c r="D140" s="5" t="s">
        <v>52</v>
      </c>
      <c r="E140" s="4" t="s">
        <v>164</v>
      </c>
      <c r="F140" s="1">
        <v>44320</v>
      </c>
      <c r="G140" s="8">
        <v>0.74305555555555547</v>
      </c>
      <c r="H140" s="8">
        <v>0.74513888888888891</v>
      </c>
      <c r="I140" s="8">
        <f t="shared" si="3"/>
        <v>2.083333333333437E-3</v>
      </c>
      <c r="J140" s="8" t="s">
        <v>68</v>
      </c>
      <c r="K140" s="4" t="s">
        <v>34</v>
      </c>
    </row>
    <row r="141" spans="1:11" ht="75">
      <c r="A141" s="4" t="s">
        <v>29</v>
      </c>
      <c r="B141" s="10" t="s">
        <v>143</v>
      </c>
      <c r="C141" s="4" t="s">
        <v>479</v>
      </c>
      <c r="D141" s="5" t="s">
        <v>54</v>
      </c>
      <c r="E141" s="4" t="s">
        <v>480</v>
      </c>
      <c r="F141" s="21">
        <v>44320</v>
      </c>
      <c r="G141" s="9">
        <v>0.7416666666666667</v>
      </c>
      <c r="H141" s="8">
        <v>0.79652777777777783</v>
      </c>
      <c r="I141" s="8">
        <f t="shared" si="3"/>
        <v>5.4861111111111138E-2</v>
      </c>
      <c r="J141" s="8" t="s">
        <v>66</v>
      </c>
      <c r="K141" s="4" t="s">
        <v>1022</v>
      </c>
    </row>
    <row r="142" spans="1:11" ht="60">
      <c r="A142" s="4" t="s">
        <v>27</v>
      </c>
      <c r="B142" s="4" t="s">
        <v>481</v>
      </c>
      <c r="C142" s="4" t="s">
        <v>482</v>
      </c>
      <c r="D142" s="5" t="s">
        <v>23</v>
      </c>
      <c r="E142" s="4" t="s">
        <v>483</v>
      </c>
      <c r="F142" s="21">
        <v>44320</v>
      </c>
      <c r="G142" s="9">
        <v>0.81041666666666667</v>
      </c>
      <c r="H142" s="8">
        <v>0.84236111111111101</v>
      </c>
      <c r="I142" s="8">
        <f t="shared" si="3"/>
        <v>3.1944444444444331E-2</v>
      </c>
      <c r="J142" s="8" t="s">
        <v>66</v>
      </c>
      <c r="K142" s="4" t="s">
        <v>1023</v>
      </c>
    </row>
    <row r="143" spans="1:11" ht="60">
      <c r="A143" s="4" t="s">
        <v>38</v>
      </c>
      <c r="B143" s="10" t="s">
        <v>484</v>
      </c>
      <c r="C143" s="3" t="s">
        <v>485</v>
      </c>
      <c r="D143" s="19" t="s">
        <v>91</v>
      </c>
      <c r="E143" s="10" t="s">
        <v>486</v>
      </c>
      <c r="F143" s="21">
        <v>44321</v>
      </c>
      <c r="G143" s="9">
        <v>3.888888888888889E-2</v>
      </c>
      <c r="H143" s="8">
        <v>4.7222222222222221E-2</v>
      </c>
      <c r="I143" s="8">
        <f t="shared" si="3"/>
        <v>8.3333333333333315E-3</v>
      </c>
      <c r="J143" s="8" t="s">
        <v>67</v>
      </c>
      <c r="K143" s="4" t="s">
        <v>1024</v>
      </c>
    </row>
    <row r="144" spans="1:11" ht="75">
      <c r="A144" s="4" t="s">
        <v>32</v>
      </c>
      <c r="B144" s="10" t="s">
        <v>60</v>
      </c>
      <c r="C144" s="3" t="s">
        <v>487</v>
      </c>
      <c r="D144" s="19" t="s">
        <v>41</v>
      </c>
      <c r="E144" s="10" t="s">
        <v>488</v>
      </c>
      <c r="F144" s="21">
        <v>44321</v>
      </c>
      <c r="G144" s="9">
        <v>0.47430555555555554</v>
      </c>
      <c r="H144" s="8">
        <v>0.68055555555555547</v>
      </c>
      <c r="I144" s="8">
        <f t="shared" si="3"/>
        <v>0.20624999999999993</v>
      </c>
      <c r="J144" s="8" t="s">
        <v>67</v>
      </c>
      <c r="K144" s="4" t="s">
        <v>1025</v>
      </c>
    </row>
    <row r="145" spans="1:11" ht="75">
      <c r="A145" s="4" t="s">
        <v>77</v>
      </c>
      <c r="B145" s="10" t="s">
        <v>217</v>
      </c>
      <c r="C145" s="3" t="s">
        <v>240</v>
      </c>
      <c r="D145" s="19" t="s">
        <v>37</v>
      </c>
      <c r="E145" s="10" t="s">
        <v>489</v>
      </c>
      <c r="F145" s="21">
        <v>44321</v>
      </c>
      <c r="G145" s="9">
        <v>0.57430555555555551</v>
      </c>
      <c r="H145" s="8">
        <v>0.60972222222222217</v>
      </c>
      <c r="I145" s="8">
        <f t="shared" si="3"/>
        <v>3.5416666666666652E-2</v>
      </c>
      <c r="J145" s="8" t="s">
        <v>67</v>
      </c>
      <c r="K145" s="4" t="s">
        <v>1026</v>
      </c>
    </row>
    <row r="146" spans="1:11" ht="135">
      <c r="A146" s="4" t="s">
        <v>24</v>
      </c>
      <c r="B146" s="10" t="s">
        <v>490</v>
      </c>
      <c r="C146" s="3" t="s">
        <v>491</v>
      </c>
      <c r="D146" s="19" t="s">
        <v>41</v>
      </c>
      <c r="E146" s="10" t="s">
        <v>492</v>
      </c>
      <c r="F146" s="21">
        <v>44321</v>
      </c>
      <c r="G146" s="9">
        <v>0.77986111111111101</v>
      </c>
      <c r="H146" s="8">
        <v>0.89236111111111116</v>
      </c>
      <c r="I146" s="8">
        <f t="shared" si="3"/>
        <v>0.11250000000000016</v>
      </c>
      <c r="J146" s="8" t="s">
        <v>12</v>
      </c>
      <c r="K146" s="4" t="s">
        <v>1027</v>
      </c>
    </row>
    <row r="147" spans="1:11" ht="75">
      <c r="A147" s="4" t="s">
        <v>24</v>
      </c>
      <c r="B147" s="10" t="s">
        <v>490</v>
      </c>
      <c r="C147" s="3" t="s">
        <v>493</v>
      </c>
      <c r="D147" s="19" t="s">
        <v>41</v>
      </c>
      <c r="E147" s="10" t="s">
        <v>494</v>
      </c>
      <c r="F147" s="21">
        <v>44321</v>
      </c>
      <c r="G147" s="9">
        <v>0.87916666666666676</v>
      </c>
      <c r="H147" s="8">
        <v>0.89236111111111116</v>
      </c>
      <c r="I147" s="8">
        <f t="shared" si="3"/>
        <v>1.3194444444444398E-2</v>
      </c>
      <c r="J147" s="8" t="s">
        <v>13</v>
      </c>
      <c r="K147" s="6" t="s">
        <v>1028</v>
      </c>
    </row>
    <row r="148" spans="1:11" ht="60">
      <c r="A148" s="4" t="s">
        <v>48</v>
      </c>
      <c r="B148" s="10" t="s">
        <v>495</v>
      </c>
      <c r="C148" s="3" t="s">
        <v>496</v>
      </c>
      <c r="D148" s="19" t="s">
        <v>30</v>
      </c>
      <c r="E148" s="10" t="s">
        <v>497</v>
      </c>
      <c r="F148" s="21">
        <v>44322</v>
      </c>
      <c r="G148" s="9">
        <v>0.44444444444444442</v>
      </c>
      <c r="H148" s="8">
        <v>0.51527777777777783</v>
      </c>
      <c r="I148" s="8">
        <f t="shared" si="3"/>
        <v>7.0833333333333415E-2</v>
      </c>
      <c r="J148" s="8" t="s">
        <v>12</v>
      </c>
      <c r="K148" s="4" t="s">
        <v>1029</v>
      </c>
    </row>
    <row r="149" spans="1:11" ht="60">
      <c r="A149" s="4" t="s">
        <v>61</v>
      </c>
      <c r="B149" s="10" t="s">
        <v>93</v>
      </c>
      <c r="C149" s="3" t="s">
        <v>498</v>
      </c>
      <c r="D149" s="19" t="s">
        <v>23</v>
      </c>
      <c r="E149" s="10" t="s">
        <v>499</v>
      </c>
      <c r="F149" s="21">
        <v>44322</v>
      </c>
      <c r="G149" s="9">
        <v>0.48541666666666666</v>
      </c>
      <c r="H149" s="8">
        <v>0.48541666666666666</v>
      </c>
      <c r="I149" s="8">
        <f t="shared" si="3"/>
        <v>0</v>
      </c>
      <c r="J149" s="8" t="s">
        <v>67</v>
      </c>
      <c r="K149" s="4" t="s">
        <v>1175</v>
      </c>
    </row>
    <row r="150" spans="1:11" ht="60">
      <c r="A150" s="4" t="s">
        <v>38</v>
      </c>
      <c r="B150" s="10" t="s">
        <v>484</v>
      </c>
      <c r="C150" s="3" t="s">
        <v>500</v>
      </c>
      <c r="D150" s="19" t="s">
        <v>41</v>
      </c>
      <c r="E150" s="10" t="s">
        <v>501</v>
      </c>
      <c r="F150" s="21">
        <v>44322</v>
      </c>
      <c r="G150" s="9">
        <v>0.56597222222222221</v>
      </c>
      <c r="H150" s="8">
        <v>0.56805555555555554</v>
      </c>
      <c r="I150" s="8">
        <f t="shared" si="3"/>
        <v>2.0833333333333259E-3</v>
      </c>
      <c r="J150" s="8" t="s">
        <v>67</v>
      </c>
      <c r="K150" s="4" t="s">
        <v>1176</v>
      </c>
    </row>
    <row r="151" spans="1:11" ht="105">
      <c r="A151" s="4" t="s">
        <v>42</v>
      </c>
      <c r="B151" s="10" t="s">
        <v>446</v>
      </c>
      <c r="C151" s="3" t="s">
        <v>502</v>
      </c>
      <c r="D151" s="19" t="s">
        <v>36</v>
      </c>
      <c r="E151" s="10" t="s">
        <v>503</v>
      </c>
      <c r="F151" s="21">
        <v>44322</v>
      </c>
      <c r="G151" s="9">
        <v>0.59652777777777777</v>
      </c>
      <c r="H151" s="8">
        <v>0.61527777777777781</v>
      </c>
      <c r="I151" s="8">
        <f t="shared" si="3"/>
        <v>1.8750000000000044E-2</v>
      </c>
      <c r="J151" s="8" t="s">
        <v>68</v>
      </c>
      <c r="K151" s="4" t="s">
        <v>34</v>
      </c>
    </row>
    <row r="152" spans="1:11" ht="90">
      <c r="A152" s="4" t="s">
        <v>22</v>
      </c>
      <c r="B152" s="10" t="s">
        <v>173</v>
      </c>
      <c r="C152" s="3" t="s">
        <v>504</v>
      </c>
      <c r="D152" s="19" t="s">
        <v>53</v>
      </c>
      <c r="E152" s="10" t="s">
        <v>505</v>
      </c>
      <c r="F152" s="21">
        <v>44322</v>
      </c>
      <c r="G152" s="9">
        <v>0.62291666666666667</v>
      </c>
      <c r="H152" s="8">
        <v>0.63472222222222219</v>
      </c>
      <c r="I152" s="8">
        <f t="shared" si="3"/>
        <v>1.1805555555555514E-2</v>
      </c>
      <c r="J152" s="8" t="s">
        <v>67</v>
      </c>
      <c r="K152" s="4" t="s">
        <v>1177</v>
      </c>
    </row>
    <row r="153" spans="1:11" ht="75">
      <c r="A153" s="4" t="s">
        <v>77</v>
      </c>
      <c r="B153" s="10" t="s">
        <v>506</v>
      </c>
      <c r="C153" s="3" t="s">
        <v>507</v>
      </c>
      <c r="D153" s="19" t="s">
        <v>23</v>
      </c>
      <c r="E153" s="10" t="s">
        <v>508</v>
      </c>
      <c r="F153" s="21">
        <v>44322</v>
      </c>
      <c r="G153" s="9">
        <v>0.75208333333333333</v>
      </c>
      <c r="H153" s="9">
        <v>0.91527777777777775</v>
      </c>
      <c r="I153" s="8">
        <f t="shared" si="3"/>
        <v>0.16319444444444442</v>
      </c>
      <c r="J153" s="8" t="s">
        <v>66</v>
      </c>
      <c r="K153" s="4" t="s">
        <v>1030</v>
      </c>
    </row>
    <row r="154" spans="1:11" ht="60">
      <c r="A154" s="4" t="s">
        <v>102</v>
      </c>
      <c r="B154" s="4" t="s">
        <v>509</v>
      </c>
      <c r="C154" s="3" t="s">
        <v>510</v>
      </c>
      <c r="D154" s="5" t="s">
        <v>511</v>
      </c>
      <c r="E154" s="4" t="s">
        <v>512</v>
      </c>
      <c r="F154" s="21">
        <v>44322</v>
      </c>
      <c r="G154" s="9">
        <v>0.76388888888888884</v>
      </c>
      <c r="H154" s="9">
        <v>0.90972222222222221</v>
      </c>
      <c r="I154" s="8">
        <f t="shared" si="3"/>
        <v>0.14583333333333337</v>
      </c>
      <c r="J154" s="8" t="s">
        <v>11</v>
      </c>
      <c r="K154" s="4" t="s">
        <v>1031</v>
      </c>
    </row>
    <row r="155" spans="1:11" ht="120">
      <c r="A155" s="4" t="s">
        <v>25</v>
      </c>
      <c r="B155" s="10" t="s">
        <v>187</v>
      </c>
      <c r="C155" s="3" t="s">
        <v>513</v>
      </c>
      <c r="D155" s="19" t="s">
        <v>39</v>
      </c>
      <c r="E155" s="10" t="s">
        <v>514</v>
      </c>
      <c r="F155" s="21">
        <v>44322</v>
      </c>
      <c r="G155" s="9">
        <v>0.82847222222222217</v>
      </c>
      <c r="H155" s="9">
        <v>0.92083333333333339</v>
      </c>
      <c r="I155" s="8">
        <f t="shared" si="3"/>
        <v>9.2361111111111227E-2</v>
      </c>
      <c r="J155" s="8" t="s">
        <v>67</v>
      </c>
      <c r="K155" s="4" t="s">
        <v>1032</v>
      </c>
    </row>
    <row r="156" spans="1:11" ht="75">
      <c r="A156" s="4" t="s">
        <v>22</v>
      </c>
      <c r="B156" s="10" t="s">
        <v>173</v>
      </c>
      <c r="C156" s="3" t="s">
        <v>504</v>
      </c>
      <c r="D156" s="19" t="s">
        <v>23</v>
      </c>
      <c r="E156" s="10" t="s">
        <v>515</v>
      </c>
      <c r="F156" s="21">
        <v>44323</v>
      </c>
      <c r="G156" s="9">
        <v>0.20486111111111113</v>
      </c>
      <c r="H156" s="8">
        <v>0.21319444444444444</v>
      </c>
      <c r="I156" s="8">
        <f t="shared" si="3"/>
        <v>8.3333333333333037E-3</v>
      </c>
      <c r="J156" s="8" t="s">
        <v>67</v>
      </c>
      <c r="K156" s="4" t="s">
        <v>1033</v>
      </c>
    </row>
    <row r="157" spans="1:11" ht="75">
      <c r="A157" s="4" t="s">
        <v>22</v>
      </c>
      <c r="B157" s="10" t="s">
        <v>173</v>
      </c>
      <c r="C157" s="3" t="s">
        <v>504</v>
      </c>
      <c r="D157" s="19" t="s">
        <v>23</v>
      </c>
      <c r="E157" s="10" t="s">
        <v>515</v>
      </c>
      <c r="F157" s="21">
        <v>44323</v>
      </c>
      <c r="G157" s="9">
        <v>0.22777777777777777</v>
      </c>
      <c r="H157" s="8">
        <v>0.24583333333333335</v>
      </c>
      <c r="I157" s="8">
        <f t="shared" si="3"/>
        <v>1.8055555555555575E-2</v>
      </c>
      <c r="J157" s="8" t="s">
        <v>13</v>
      </c>
      <c r="K157" s="4" t="s">
        <v>1034</v>
      </c>
    </row>
    <row r="158" spans="1:11" ht="75">
      <c r="A158" s="4" t="s">
        <v>55</v>
      </c>
      <c r="B158" s="4" t="s">
        <v>56</v>
      </c>
      <c r="C158" s="3" t="s">
        <v>516</v>
      </c>
      <c r="D158" s="5" t="s">
        <v>45</v>
      </c>
      <c r="E158" s="4" t="s">
        <v>517</v>
      </c>
      <c r="F158" s="1">
        <v>44323</v>
      </c>
      <c r="G158" s="8">
        <v>0.66736111111111107</v>
      </c>
      <c r="H158" s="8">
        <v>0.68402777777777779</v>
      </c>
      <c r="I158" s="8">
        <f t="shared" si="3"/>
        <v>1.6666666666666718E-2</v>
      </c>
      <c r="J158" s="8" t="s">
        <v>68</v>
      </c>
      <c r="K158" s="6" t="s">
        <v>1035</v>
      </c>
    </row>
    <row r="159" spans="1:11" ht="150">
      <c r="A159" s="4" t="s">
        <v>210</v>
      </c>
      <c r="B159" s="4" t="s">
        <v>518</v>
      </c>
      <c r="C159" s="3" t="s">
        <v>519</v>
      </c>
      <c r="D159" s="5" t="s">
        <v>23</v>
      </c>
      <c r="E159" s="4" t="s">
        <v>520</v>
      </c>
      <c r="F159" s="1">
        <v>44323</v>
      </c>
      <c r="G159" s="8">
        <v>0.68055555555555547</v>
      </c>
      <c r="H159" s="8">
        <v>0.77013888888888893</v>
      </c>
      <c r="I159" s="8">
        <f t="shared" si="3"/>
        <v>8.9583333333333459E-2</v>
      </c>
      <c r="J159" s="8" t="s">
        <v>66</v>
      </c>
      <c r="K159" s="4" t="s">
        <v>1036</v>
      </c>
    </row>
    <row r="160" spans="1:11" ht="60">
      <c r="A160" s="4" t="s">
        <v>25</v>
      </c>
      <c r="B160" s="10" t="s">
        <v>521</v>
      </c>
      <c r="C160" s="3" t="s">
        <v>522</v>
      </c>
      <c r="D160" s="19" t="s">
        <v>23</v>
      </c>
      <c r="E160" s="10" t="s">
        <v>523</v>
      </c>
      <c r="F160" s="21">
        <v>44323</v>
      </c>
      <c r="G160" s="9">
        <v>0.71180555555555547</v>
      </c>
      <c r="H160" s="8">
        <v>0.72152777777777777</v>
      </c>
      <c r="I160" s="8">
        <f t="shared" si="3"/>
        <v>9.7222222222222987E-3</v>
      </c>
      <c r="J160" s="8" t="s">
        <v>67</v>
      </c>
      <c r="K160" s="6" t="s">
        <v>1178</v>
      </c>
    </row>
    <row r="161" spans="1:11" ht="75">
      <c r="A161" s="4" t="s">
        <v>102</v>
      </c>
      <c r="B161" s="10" t="s">
        <v>108</v>
      </c>
      <c r="C161" s="3" t="s">
        <v>109</v>
      </c>
      <c r="D161" s="19" t="s">
        <v>30</v>
      </c>
      <c r="E161" s="10" t="s">
        <v>524</v>
      </c>
      <c r="F161" s="21">
        <v>44323</v>
      </c>
      <c r="G161" s="9">
        <v>0.95833333333333337</v>
      </c>
      <c r="H161" s="8">
        <v>0.1423611111111111</v>
      </c>
      <c r="I161" s="8">
        <v>0.18402777777777779</v>
      </c>
      <c r="J161" s="8" t="s">
        <v>68</v>
      </c>
      <c r="K161" s="4" t="s">
        <v>97</v>
      </c>
    </row>
    <row r="162" spans="1:11" ht="75">
      <c r="A162" s="4" t="s">
        <v>24</v>
      </c>
      <c r="B162" s="10" t="s">
        <v>81</v>
      </c>
      <c r="C162" s="3" t="s">
        <v>525</v>
      </c>
      <c r="D162" s="19" t="s">
        <v>39</v>
      </c>
      <c r="E162" s="10" t="s">
        <v>526</v>
      </c>
      <c r="F162" s="21">
        <v>44324</v>
      </c>
      <c r="G162" s="9">
        <v>9.0277777777777787E-3</v>
      </c>
      <c r="H162" s="8">
        <v>9.0277777777777787E-3</v>
      </c>
      <c r="I162" s="8">
        <f t="shared" si="3"/>
        <v>0</v>
      </c>
      <c r="J162" s="8" t="s">
        <v>68</v>
      </c>
      <c r="K162" s="4" t="s">
        <v>97</v>
      </c>
    </row>
    <row r="163" spans="1:11" ht="90">
      <c r="A163" s="4" t="s">
        <v>210</v>
      </c>
      <c r="B163" s="10" t="s">
        <v>527</v>
      </c>
      <c r="C163" s="3" t="s">
        <v>528</v>
      </c>
      <c r="D163" s="19" t="s">
        <v>31</v>
      </c>
      <c r="E163" s="10" t="s">
        <v>529</v>
      </c>
      <c r="F163" s="21">
        <v>44324</v>
      </c>
      <c r="G163" s="9">
        <v>0.47222222222222227</v>
      </c>
      <c r="H163" s="8">
        <v>0.47222222222222227</v>
      </c>
      <c r="I163" s="8">
        <f t="shared" si="3"/>
        <v>0</v>
      </c>
      <c r="J163" s="8" t="s">
        <v>13</v>
      </c>
      <c r="K163" s="6" t="s">
        <v>1037</v>
      </c>
    </row>
    <row r="164" spans="1:11" ht="75">
      <c r="A164" s="4" t="s">
        <v>77</v>
      </c>
      <c r="B164" s="10" t="s">
        <v>78</v>
      </c>
      <c r="C164" s="3" t="s">
        <v>530</v>
      </c>
      <c r="D164" s="19" t="s">
        <v>57</v>
      </c>
      <c r="E164" s="10" t="s">
        <v>531</v>
      </c>
      <c r="F164" s="21">
        <v>44324</v>
      </c>
      <c r="G164" s="9">
        <v>0.55138888888888882</v>
      </c>
      <c r="H164" s="8">
        <v>0.55138888888888882</v>
      </c>
      <c r="I164" s="8">
        <f t="shared" si="3"/>
        <v>0</v>
      </c>
      <c r="J164" s="8" t="s">
        <v>13</v>
      </c>
      <c r="K164" s="4" t="s">
        <v>1038</v>
      </c>
    </row>
    <row r="165" spans="1:11" ht="75">
      <c r="A165" s="4" t="s">
        <v>77</v>
      </c>
      <c r="B165" s="10" t="s">
        <v>78</v>
      </c>
      <c r="C165" s="3" t="s">
        <v>532</v>
      </c>
      <c r="D165" s="19" t="s">
        <v>57</v>
      </c>
      <c r="E165" s="10" t="s">
        <v>531</v>
      </c>
      <c r="F165" s="21">
        <v>44324</v>
      </c>
      <c r="G165" s="9">
        <v>0.55138888888888882</v>
      </c>
      <c r="H165" s="8">
        <v>0.55138888888888882</v>
      </c>
      <c r="I165" s="8">
        <f t="shared" si="3"/>
        <v>0</v>
      </c>
      <c r="J165" s="8" t="s">
        <v>13</v>
      </c>
      <c r="K165" s="6" t="s">
        <v>1039</v>
      </c>
    </row>
    <row r="166" spans="1:11" ht="75">
      <c r="A166" s="4" t="s">
        <v>77</v>
      </c>
      <c r="B166" s="10" t="s">
        <v>78</v>
      </c>
      <c r="C166" s="3" t="s">
        <v>533</v>
      </c>
      <c r="D166" s="19" t="s">
        <v>57</v>
      </c>
      <c r="E166" s="10" t="s">
        <v>531</v>
      </c>
      <c r="F166" s="21">
        <v>44324</v>
      </c>
      <c r="G166" s="9">
        <v>0.55138888888888882</v>
      </c>
      <c r="H166" s="8">
        <v>0.55138888888888882</v>
      </c>
      <c r="I166" s="8">
        <f t="shared" si="3"/>
        <v>0</v>
      </c>
      <c r="J166" s="8" t="s">
        <v>13</v>
      </c>
      <c r="K166" s="6" t="s">
        <v>1040</v>
      </c>
    </row>
    <row r="167" spans="1:11" ht="105">
      <c r="A167" s="4" t="s">
        <v>77</v>
      </c>
      <c r="B167" s="10" t="s">
        <v>78</v>
      </c>
      <c r="C167" s="3" t="s">
        <v>534</v>
      </c>
      <c r="D167" s="19" t="s">
        <v>39</v>
      </c>
      <c r="E167" s="10" t="s">
        <v>535</v>
      </c>
      <c r="F167" s="21">
        <v>44324</v>
      </c>
      <c r="G167" s="9">
        <v>0.62291666666666667</v>
      </c>
      <c r="H167" s="8">
        <v>0.62986111111111109</v>
      </c>
      <c r="I167" s="8">
        <f t="shared" si="3"/>
        <v>6.9444444444444198E-3</v>
      </c>
      <c r="J167" s="8" t="s">
        <v>13</v>
      </c>
      <c r="K167" s="6" t="s">
        <v>1040</v>
      </c>
    </row>
    <row r="168" spans="1:11" ht="75">
      <c r="A168" s="4" t="s">
        <v>77</v>
      </c>
      <c r="B168" s="10" t="s">
        <v>536</v>
      </c>
      <c r="C168" s="3" t="s">
        <v>537</v>
      </c>
      <c r="D168" s="19" t="s">
        <v>30</v>
      </c>
      <c r="E168" s="10" t="s">
        <v>538</v>
      </c>
      <c r="F168" s="21">
        <v>44324</v>
      </c>
      <c r="G168" s="9">
        <v>0.69444444444444453</v>
      </c>
      <c r="H168" s="8">
        <v>0.77361111111111114</v>
      </c>
      <c r="I168" s="8">
        <f t="shared" si="3"/>
        <v>7.9166666666666607E-2</v>
      </c>
      <c r="J168" s="8" t="s">
        <v>69</v>
      </c>
      <c r="K168" s="4" t="s">
        <v>1041</v>
      </c>
    </row>
    <row r="169" spans="1:11" ht="60">
      <c r="A169" s="4" t="s">
        <v>38</v>
      </c>
      <c r="B169" s="10" t="s">
        <v>484</v>
      </c>
      <c r="C169" s="3" t="s">
        <v>539</v>
      </c>
      <c r="D169" s="5" t="s">
        <v>57</v>
      </c>
      <c r="E169" s="10" t="s">
        <v>531</v>
      </c>
      <c r="F169" s="21">
        <v>44324</v>
      </c>
      <c r="G169" s="9">
        <v>0.69305555555555554</v>
      </c>
      <c r="H169" s="8">
        <v>0.69305555555555554</v>
      </c>
      <c r="I169" s="8">
        <f t="shared" si="3"/>
        <v>0</v>
      </c>
      <c r="J169" s="8" t="s">
        <v>11</v>
      </c>
      <c r="K169" s="4" t="s">
        <v>1042</v>
      </c>
    </row>
    <row r="170" spans="1:11" ht="60">
      <c r="A170" s="4" t="s">
        <v>38</v>
      </c>
      <c r="B170" s="10" t="s">
        <v>484</v>
      </c>
      <c r="C170" s="3" t="s">
        <v>540</v>
      </c>
      <c r="D170" s="5" t="s">
        <v>57</v>
      </c>
      <c r="E170" s="10" t="s">
        <v>531</v>
      </c>
      <c r="F170" s="21">
        <v>44324</v>
      </c>
      <c r="G170" s="9">
        <v>0.69305555555555554</v>
      </c>
      <c r="H170" s="8">
        <v>0.69305555555555554</v>
      </c>
      <c r="I170" s="8">
        <f t="shared" si="3"/>
        <v>0</v>
      </c>
      <c r="J170" s="8" t="s">
        <v>11</v>
      </c>
      <c r="K170" s="4" t="s">
        <v>1042</v>
      </c>
    </row>
    <row r="171" spans="1:11" ht="60">
      <c r="A171" s="4" t="s">
        <v>29</v>
      </c>
      <c r="B171" s="10" t="s">
        <v>121</v>
      </c>
      <c r="C171" s="3" t="s">
        <v>541</v>
      </c>
      <c r="D171" s="19" t="s">
        <v>28</v>
      </c>
      <c r="E171" s="10" t="s">
        <v>542</v>
      </c>
      <c r="F171" s="21">
        <v>44324</v>
      </c>
      <c r="G171" s="9">
        <v>0.86805555555555547</v>
      </c>
      <c r="H171" s="8">
        <v>0.87291666666666667</v>
      </c>
      <c r="I171" s="8">
        <f t="shared" si="3"/>
        <v>4.8611111111112049E-3</v>
      </c>
      <c r="J171" s="8" t="s">
        <v>66</v>
      </c>
      <c r="K171" s="6" t="s">
        <v>1043</v>
      </c>
    </row>
    <row r="172" spans="1:11" ht="60">
      <c r="A172" s="4" t="s">
        <v>29</v>
      </c>
      <c r="B172" s="10" t="s">
        <v>121</v>
      </c>
      <c r="C172" s="3" t="s">
        <v>541</v>
      </c>
      <c r="D172" s="19" t="s">
        <v>28</v>
      </c>
      <c r="E172" s="10" t="s">
        <v>542</v>
      </c>
      <c r="F172" s="21">
        <v>44324</v>
      </c>
      <c r="G172" s="9">
        <v>0.88958333333333339</v>
      </c>
      <c r="H172" s="8">
        <v>0.94861111111111107</v>
      </c>
      <c r="I172" s="8">
        <f t="shared" si="3"/>
        <v>5.9027777777777679E-2</v>
      </c>
      <c r="J172" s="8" t="s">
        <v>66</v>
      </c>
      <c r="K172" s="6" t="s">
        <v>1043</v>
      </c>
    </row>
    <row r="173" spans="1:11" ht="75">
      <c r="A173" s="4" t="s">
        <v>55</v>
      </c>
      <c r="B173" s="10" t="s">
        <v>543</v>
      </c>
      <c r="C173" s="3" t="s">
        <v>544</v>
      </c>
      <c r="D173" s="19" t="s">
        <v>23</v>
      </c>
      <c r="E173" s="10" t="s">
        <v>545</v>
      </c>
      <c r="F173" s="21">
        <v>44325</v>
      </c>
      <c r="G173" s="8">
        <v>2.6388888888888889E-2</v>
      </c>
      <c r="H173" s="8">
        <v>0.78472222222222221</v>
      </c>
      <c r="I173" s="8">
        <f t="shared" si="3"/>
        <v>0.7583333333333333</v>
      </c>
      <c r="J173" s="8" t="s">
        <v>11</v>
      </c>
      <c r="K173" s="6" t="s">
        <v>1044</v>
      </c>
    </row>
    <row r="174" spans="1:11" ht="60">
      <c r="A174" s="4" t="s">
        <v>137</v>
      </c>
      <c r="B174" s="10" t="s">
        <v>546</v>
      </c>
      <c r="C174" s="3" t="s">
        <v>547</v>
      </c>
      <c r="D174" s="19" t="s">
        <v>23</v>
      </c>
      <c r="E174" s="10" t="s">
        <v>548</v>
      </c>
      <c r="F174" s="21">
        <v>44325</v>
      </c>
      <c r="G174" s="8">
        <v>0.26944444444444443</v>
      </c>
      <c r="H174" s="8">
        <v>0.45347222222222222</v>
      </c>
      <c r="I174" s="8">
        <f t="shared" si="3"/>
        <v>0.18402777777777779</v>
      </c>
      <c r="J174" s="8" t="s">
        <v>66</v>
      </c>
      <c r="K174" s="6" t="s">
        <v>1045</v>
      </c>
    </row>
    <row r="175" spans="1:11" ht="75">
      <c r="A175" s="4" t="s">
        <v>102</v>
      </c>
      <c r="B175" s="10" t="s">
        <v>549</v>
      </c>
      <c r="C175" s="3" t="s">
        <v>550</v>
      </c>
      <c r="D175" s="19" t="s">
        <v>30</v>
      </c>
      <c r="E175" s="10" t="s">
        <v>551</v>
      </c>
      <c r="F175" s="21">
        <v>44325</v>
      </c>
      <c r="G175" s="9">
        <v>0.55555555555555558</v>
      </c>
      <c r="H175" s="8">
        <v>0.64513888888888882</v>
      </c>
      <c r="I175" s="8">
        <f t="shared" si="3"/>
        <v>8.9583333333333237E-2</v>
      </c>
      <c r="J175" s="8" t="s">
        <v>11</v>
      </c>
      <c r="K175" s="4" t="s">
        <v>1046</v>
      </c>
    </row>
    <row r="176" spans="1:11" ht="60">
      <c r="A176" s="4" t="s">
        <v>24</v>
      </c>
      <c r="B176" s="10" t="s">
        <v>552</v>
      </c>
      <c r="C176" s="3" t="s">
        <v>181</v>
      </c>
      <c r="D176" s="19" t="s">
        <v>26</v>
      </c>
      <c r="E176" s="10" t="s">
        <v>553</v>
      </c>
      <c r="F176" s="21">
        <v>44325</v>
      </c>
      <c r="G176" s="9">
        <v>0.72986111111111107</v>
      </c>
      <c r="H176" s="8">
        <v>0.74513888888888891</v>
      </c>
      <c r="I176" s="8">
        <f t="shared" si="3"/>
        <v>1.5277777777777835E-2</v>
      </c>
      <c r="J176" s="8" t="s">
        <v>69</v>
      </c>
      <c r="K176" s="6" t="s">
        <v>1047</v>
      </c>
    </row>
    <row r="177" spans="1:11" ht="60">
      <c r="A177" s="4" t="s">
        <v>102</v>
      </c>
      <c r="B177" s="10" t="s">
        <v>554</v>
      </c>
      <c r="C177" s="3" t="s">
        <v>555</v>
      </c>
      <c r="D177" s="19" t="s">
        <v>556</v>
      </c>
      <c r="E177" s="10" t="s">
        <v>557</v>
      </c>
      <c r="F177" s="21">
        <v>44326</v>
      </c>
      <c r="G177" s="9">
        <v>3.4722222222222224E-2</v>
      </c>
      <c r="H177" s="8">
        <v>0.31597222222222221</v>
      </c>
      <c r="I177" s="8">
        <f t="shared" si="3"/>
        <v>0.28125</v>
      </c>
      <c r="J177" s="8" t="s">
        <v>11</v>
      </c>
      <c r="K177" s="4" t="s">
        <v>1048</v>
      </c>
    </row>
    <row r="178" spans="1:11" ht="75">
      <c r="A178" s="4" t="s">
        <v>77</v>
      </c>
      <c r="B178" s="10" t="s">
        <v>217</v>
      </c>
      <c r="C178" s="3" t="s">
        <v>222</v>
      </c>
      <c r="D178" s="19" t="s">
        <v>46</v>
      </c>
      <c r="E178" s="10" t="s">
        <v>558</v>
      </c>
      <c r="F178" s="21">
        <v>44326</v>
      </c>
      <c r="G178" s="9">
        <v>0.57986111111111105</v>
      </c>
      <c r="H178" s="9">
        <v>0.68819444444444444</v>
      </c>
      <c r="I178" s="8">
        <f t="shared" si="3"/>
        <v>0.10833333333333339</v>
      </c>
      <c r="J178" s="8" t="s">
        <v>13</v>
      </c>
      <c r="K178" s="4" t="s">
        <v>1049</v>
      </c>
    </row>
    <row r="179" spans="1:11" ht="60">
      <c r="A179" s="4" t="s">
        <v>24</v>
      </c>
      <c r="B179" s="10" t="s">
        <v>47</v>
      </c>
      <c r="C179" s="3" t="s">
        <v>559</v>
      </c>
      <c r="D179" s="19" t="s">
        <v>41</v>
      </c>
      <c r="E179" s="10" t="s">
        <v>560</v>
      </c>
      <c r="F179" s="21">
        <v>44326</v>
      </c>
      <c r="G179" s="9">
        <v>0.9</v>
      </c>
      <c r="H179" s="8">
        <v>0.94166666666666676</v>
      </c>
      <c r="I179" s="8">
        <f t="shared" si="3"/>
        <v>4.1666666666666741E-2</v>
      </c>
      <c r="J179" s="8" t="s">
        <v>68</v>
      </c>
      <c r="K179" s="4" t="s">
        <v>97</v>
      </c>
    </row>
    <row r="180" spans="1:11" ht="75">
      <c r="A180" s="4" t="s">
        <v>102</v>
      </c>
      <c r="B180" s="10" t="s">
        <v>376</v>
      </c>
      <c r="C180" s="3" t="s">
        <v>561</v>
      </c>
      <c r="D180" s="19" t="s">
        <v>30</v>
      </c>
      <c r="E180" s="10" t="s">
        <v>562</v>
      </c>
      <c r="F180" s="21">
        <v>44327</v>
      </c>
      <c r="G180" s="9">
        <v>0.20486111111111113</v>
      </c>
      <c r="H180" s="9">
        <v>0.20486111111111113</v>
      </c>
      <c r="I180" s="8">
        <f t="shared" si="3"/>
        <v>0</v>
      </c>
      <c r="J180" s="8" t="s">
        <v>11</v>
      </c>
      <c r="K180" s="4" t="s">
        <v>1050</v>
      </c>
    </row>
    <row r="181" spans="1:11" ht="60">
      <c r="A181" s="4" t="s">
        <v>61</v>
      </c>
      <c r="B181" s="10" t="s">
        <v>135</v>
      </c>
      <c r="C181" s="3" t="s">
        <v>563</v>
      </c>
      <c r="D181" s="19" t="s">
        <v>30</v>
      </c>
      <c r="E181" s="10" t="s">
        <v>564</v>
      </c>
      <c r="F181" s="21">
        <v>44327</v>
      </c>
      <c r="G181" s="9">
        <v>0.3576388888888889</v>
      </c>
      <c r="H181" s="8">
        <v>0.43194444444444446</v>
      </c>
      <c r="I181" s="8">
        <f t="shared" si="3"/>
        <v>7.4305555555555569E-2</v>
      </c>
      <c r="J181" s="8" t="s">
        <v>68</v>
      </c>
      <c r="K181" s="4" t="s">
        <v>1172</v>
      </c>
    </row>
    <row r="182" spans="1:11" ht="60">
      <c r="A182" s="4" t="s">
        <v>137</v>
      </c>
      <c r="B182" s="10" t="s">
        <v>167</v>
      </c>
      <c r="C182" s="3" t="s">
        <v>565</v>
      </c>
      <c r="D182" s="19" t="s">
        <v>46</v>
      </c>
      <c r="E182" s="10" t="s">
        <v>566</v>
      </c>
      <c r="F182" s="21">
        <v>44327</v>
      </c>
      <c r="G182" s="9">
        <v>0.46527777777777773</v>
      </c>
      <c r="H182" s="8">
        <v>0.60069444444444442</v>
      </c>
      <c r="I182" s="8">
        <f t="shared" si="3"/>
        <v>0.13541666666666669</v>
      </c>
      <c r="J182" s="8" t="s">
        <v>11</v>
      </c>
      <c r="K182" s="6" t="s">
        <v>1051</v>
      </c>
    </row>
    <row r="183" spans="1:11" ht="60">
      <c r="A183" s="4" t="s">
        <v>210</v>
      </c>
      <c r="B183" s="10" t="s">
        <v>211</v>
      </c>
      <c r="C183" s="3" t="s">
        <v>567</v>
      </c>
      <c r="D183" s="19" t="s">
        <v>23</v>
      </c>
      <c r="E183" s="10" t="s">
        <v>568</v>
      </c>
      <c r="F183" s="21">
        <v>44327</v>
      </c>
      <c r="G183" s="9">
        <v>0.48194444444444445</v>
      </c>
      <c r="H183" s="8">
        <v>0.48194444444444445</v>
      </c>
      <c r="I183" s="8">
        <f t="shared" si="3"/>
        <v>0</v>
      </c>
      <c r="J183" s="8" t="s">
        <v>11</v>
      </c>
      <c r="K183" s="6" t="s">
        <v>203</v>
      </c>
    </row>
    <row r="184" spans="1:11" ht="60">
      <c r="A184" s="4" t="s">
        <v>48</v>
      </c>
      <c r="B184" s="10" t="s">
        <v>569</v>
      </c>
      <c r="C184" s="3" t="s">
        <v>570</v>
      </c>
      <c r="D184" s="19" t="s">
        <v>31</v>
      </c>
      <c r="E184" s="10" t="s">
        <v>571</v>
      </c>
      <c r="F184" s="21">
        <v>44327</v>
      </c>
      <c r="G184" s="9">
        <v>0.71388888888888891</v>
      </c>
      <c r="H184" s="8">
        <v>0.73819444444444438</v>
      </c>
      <c r="I184" s="8">
        <f t="shared" si="3"/>
        <v>2.4305555555555469E-2</v>
      </c>
      <c r="J184" s="8" t="s">
        <v>11</v>
      </c>
      <c r="K184" s="6" t="s">
        <v>1052</v>
      </c>
    </row>
    <row r="185" spans="1:11" ht="75">
      <c r="A185" s="4" t="s">
        <v>102</v>
      </c>
      <c r="B185" s="10" t="s">
        <v>572</v>
      </c>
      <c r="C185" s="3" t="s">
        <v>573</v>
      </c>
      <c r="D185" s="19" t="s">
        <v>574</v>
      </c>
      <c r="E185" s="10" t="s">
        <v>575</v>
      </c>
      <c r="F185" s="21">
        <v>44327</v>
      </c>
      <c r="G185" s="9">
        <v>0.84930555555555554</v>
      </c>
      <c r="H185" s="8">
        <v>0.86111111111111116</v>
      </c>
      <c r="I185" s="8">
        <f t="shared" ref="I185:I205" si="4">H185-G185</f>
        <v>1.1805555555555625E-2</v>
      </c>
      <c r="J185" s="8" t="s">
        <v>11</v>
      </c>
      <c r="K185" s="4" t="s">
        <v>1161</v>
      </c>
    </row>
    <row r="186" spans="1:11" ht="75">
      <c r="A186" s="4" t="s">
        <v>102</v>
      </c>
      <c r="B186" s="10" t="s">
        <v>572</v>
      </c>
      <c r="C186" s="3" t="s">
        <v>576</v>
      </c>
      <c r="D186" s="19" t="s">
        <v>577</v>
      </c>
      <c r="E186" s="10" t="s">
        <v>578</v>
      </c>
      <c r="F186" s="21">
        <v>44327</v>
      </c>
      <c r="G186" s="9">
        <v>0.84930555555555554</v>
      </c>
      <c r="H186" s="8">
        <v>0.96805555555555556</v>
      </c>
      <c r="I186" s="8">
        <f t="shared" si="4"/>
        <v>0.11875000000000002</v>
      </c>
      <c r="J186" s="8" t="s">
        <v>11</v>
      </c>
      <c r="K186" s="4" t="s">
        <v>1161</v>
      </c>
    </row>
    <row r="187" spans="1:11" ht="75">
      <c r="A187" s="4" t="s">
        <v>102</v>
      </c>
      <c r="B187" s="10" t="s">
        <v>572</v>
      </c>
      <c r="C187" s="3" t="s">
        <v>579</v>
      </c>
      <c r="D187" s="19" t="s">
        <v>23</v>
      </c>
      <c r="E187" s="10" t="s">
        <v>580</v>
      </c>
      <c r="F187" s="21">
        <v>44327</v>
      </c>
      <c r="G187" s="9">
        <v>0.84930555555555554</v>
      </c>
      <c r="H187" s="8">
        <v>0.86111111111111116</v>
      </c>
      <c r="I187" s="8">
        <f t="shared" si="4"/>
        <v>1.1805555555555625E-2</v>
      </c>
      <c r="J187" s="8" t="s">
        <v>11</v>
      </c>
      <c r="K187" s="4" t="s">
        <v>1161</v>
      </c>
    </row>
    <row r="188" spans="1:11" ht="75">
      <c r="A188" s="4" t="s">
        <v>102</v>
      </c>
      <c r="B188" s="10" t="s">
        <v>572</v>
      </c>
      <c r="C188" s="3" t="s">
        <v>581</v>
      </c>
      <c r="D188" s="19" t="s">
        <v>574</v>
      </c>
      <c r="E188" s="10" t="s">
        <v>582</v>
      </c>
      <c r="F188" s="21">
        <v>44327</v>
      </c>
      <c r="G188" s="9">
        <v>0.84930555555555554</v>
      </c>
      <c r="H188" s="8">
        <v>0.86111111111111116</v>
      </c>
      <c r="I188" s="8">
        <f t="shared" si="4"/>
        <v>1.1805555555555625E-2</v>
      </c>
      <c r="J188" s="8" t="s">
        <v>11</v>
      </c>
      <c r="K188" s="4" t="s">
        <v>1161</v>
      </c>
    </row>
    <row r="189" spans="1:11" ht="75">
      <c r="A189" s="4" t="s">
        <v>102</v>
      </c>
      <c r="B189" s="10" t="s">
        <v>572</v>
      </c>
      <c r="C189" s="3" t="s">
        <v>583</v>
      </c>
      <c r="D189" s="19" t="s">
        <v>584</v>
      </c>
      <c r="E189" s="10" t="s">
        <v>585</v>
      </c>
      <c r="F189" s="21">
        <v>44327</v>
      </c>
      <c r="G189" s="9">
        <v>0.84930555555555554</v>
      </c>
      <c r="H189" s="8">
        <v>0.86111111111111116</v>
      </c>
      <c r="I189" s="8">
        <f t="shared" si="4"/>
        <v>1.1805555555555625E-2</v>
      </c>
      <c r="J189" s="8" t="s">
        <v>11</v>
      </c>
      <c r="K189" s="4" t="s">
        <v>1161</v>
      </c>
    </row>
    <row r="190" spans="1:11" ht="75">
      <c r="A190" s="4" t="s">
        <v>102</v>
      </c>
      <c r="B190" s="10" t="s">
        <v>572</v>
      </c>
      <c r="C190" s="3" t="s">
        <v>586</v>
      </c>
      <c r="D190" s="19" t="s">
        <v>587</v>
      </c>
      <c r="E190" s="10" t="s">
        <v>588</v>
      </c>
      <c r="F190" s="21">
        <v>44327</v>
      </c>
      <c r="G190" s="9">
        <v>0.84930555555555554</v>
      </c>
      <c r="H190" s="8">
        <v>0.86111111111111116</v>
      </c>
      <c r="I190" s="8">
        <f t="shared" si="4"/>
        <v>1.1805555555555625E-2</v>
      </c>
      <c r="J190" s="8" t="s">
        <v>11</v>
      </c>
      <c r="K190" s="4" t="s">
        <v>1161</v>
      </c>
    </row>
    <row r="191" spans="1:11" ht="90">
      <c r="A191" s="4" t="s">
        <v>102</v>
      </c>
      <c r="B191" s="10" t="s">
        <v>572</v>
      </c>
      <c r="C191" s="3" t="s">
        <v>589</v>
      </c>
      <c r="D191" s="19" t="s">
        <v>587</v>
      </c>
      <c r="E191" s="10" t="s">
        <v>590</v>
      </c>
      <c r="F191" s="21">
        <v>44327</v>
      </c>
      <c r="G191" s="9">
        <v>0.84930555555555554</v>
      </c>
      <c r="H191" s="8">
        <v>0.86111111111111116</v>
      </c>
      <c r="I191" s="8">
        <f t="shared" si="4"/>
        <v>1.1805555555555625E-2</v>
      </c>
      <c r="J191" s="8" t="s">
        <v>11</v>
      </c>
      <c r="K191" s="4" t="s">
        <v>1161</v>
      </c>
    </row>
    <row r="192" spans="1:11" ht="75">
      <c r="A192" s="4" t="s">
        <v>79</v>
      </c>
      <c r="B192" s="10" t="s">
        <v>591</v>
      </c>
      <c r="C192" s="3" t="s">
        <v>592</v>
      </c>
      <c r="D192" s="19" t="s">
        <v>30</v>
      </c>
      <c r="E192" s="10" t="s">
        <v>593</v>
      </c>
      <c r="F192" s="21">
        <v>44327</v>
      </c>
      <c r="G192" s="9">
        <v>0.87430555555555556</v>
      </c>
      <c r="H192" s="8">
        <v>0.9291666666666667</v>
      </c>
      <c r="I192" s="8">
        <f t="shared" si="4"/>
        <v>5.4861111111111138E-2</v>
      </c>
      <c r="J192" s="8" t="s">
        <v>11</v>
      </c>
      <c r="K192" s="4" t="s">
        <v>142</v>
      </c>
    </row>
    <row r="193" spans="1:11" ht="75">
      <c r="A193" s="4" t="s">
        <v>77</v>
      </c>
      <c r="B193" s="10" t="s">
        <v>594</v>
      </c>
      <c r="C193" s="3" t="s">
        <v>595</v>
      </c>
      <c r="D193" s="19" t="s">
        <v>57</v>
      </c>
      <c r="E193" s="10" t="s">
        <v>531</v>
      </c>
      <c r="F193" s="21">
        <v>44328</v>
      </c>
      <c r="G193" s="9">
        <v>0.45833333333333331</v>
      </c>
      <c r="H193" s="9">
        <v>0.45833333333333331</v>
      </c>
      <c r="I193" s="8">
        <f t="shared" si="4"/>
        <v>0</v>
      </c>
      <c r="J193" s="8" t="s">
        <v>11</v>
      </c>
      <c r="K193" s="6" t="s">
        <v>1053</v>
      </c>
    </row>
    <row r="194" spans="1:11" ht="75">
      <c r="A194" s="4" t="s">
        <v>77</v>
      </c>
      <c r="B194" s="10" t="s">
        <v>594</v>
      </c>
      <c r="C194" s="3" t="s">
        <v>596</v>
      </c>
      <c r="D194" s="19" t="s">
        <v>91</v>
      </c>
      <c r="E194" s="10" t="s">
        <v>597</v>
      </c>
      <c r="F194" s="21">
        <v>44328</v>
      </c>
      <c r="G194" s="9">
        <v>0.45833333333333331</v>
      </c>
      <c r="H194" s="8">
        <v>0.46249999999999997</v>
      </c>
      <c r="I194" s="8">
        <f t="shared" si="4"/>
        <v>4.1666666666666519E-3</v>
      </c>
      <c r="J194" s="8" t="s">
        <v>11</v>
      </c>
      <c r="K194" s="6" t="s">
        <v>1053</v>
      </c>
    </row>
    <row r="195" spans="1:11" ht="75">
      <c r="A195" s="4" t="s">
        <v>77</v>
      </c>
      <c r="B195" s="10" t="s">
        <v>594</v>
      </c>
      <c r="C195" s="3" t="s">
        <v>598</v>
      </c>
      <c r="D195" s="19" t="s">
        <v>599</v>
      </c>
      <c r="E195" s="10" t="s">
        <v>600</v>
      </c>
      <c r="F195" s="21">
        <v>44328</v>
      </c>
      <c r="G195" s="9">
        <v>0.45833333333333331</v>
      </c>
      <c r="H195" s="8">
        <v>0.46249999999999997</v>
      </c>
      <c r="I195" s="8">
        <f t="shared" si="4"/>
        <v>4.1666666666666519E-3</v>
      </c>
      <c r="J195" s="8" t="s">
        <v>11</v>
      </c>
      <c r="K195" s="6" t="s">
        <v>1053</v>
      </c>
    </row>
    <row r="196" spans="1:11" ht="75">
      <c r="A196" s="4" t="s">
        <v>77</v>
      </c>
      <c r="B196" s="10" t="s">
        <v>594</v>
      </c>
      <c r="C196" s="3" t="s">
        <v>601</v>
      </c>
      <c r="D196" s="19" t="s">
        <v>57</v>
      </c>
      <c r="E196" s="10" t="s">
        <v>531</v>
      </c>
      <c r="F196" s="21">
        <v>44328</v>
      </c>
      <c r="G196" s="9">
        <v>0.45833333333333331</v>
      </c>
      <c r="H196" s="8">
        <v>0.45833333333333331</v>
      </c>
      <c r="I196" s="8">
        <f t="shared" si="4"/>
        <v>0</v>
      </c>
      <c r="J196" s="8" t="s">
        <v>11</v>
      </c>
      <c r="K196" s="6" t="s">
        <v>1053</v>
      </c>
    </row>
    <row r="197" spans="1:11" ht="75">
      <c r="A197" s="4" t="s">
        <v>77</v>
      </c>
      <c r="B197" s="10" t="s">
        <v>594</v>
      </c>
      <c r="C197" s="3" t="s">
        <v>602</v>
      </c>
      <c r="D197" s="19" t="s">
        <v>57</v>
      </c>
      <c r="E197" s="10" t="s">
        <v>531</v>
      </c>
      <c r="F197" s="21">
        <v>44328</v>
      </c>
      <c r="G197" s="9">
        <v>0.45833333333333331</v>
      </c>
      <c r="H197" s="8">
        <v>0.45833333333333331</v>
      </c>
      <c r="I197" s="8">
        <f>H197-G197</f>
        <v>0</v>
      </c>
      <c r="J197" s="8" t="s">
        <v>11</v>
      </c>
      <c r="K197" s="6" t="s">
        <v>1053</v>
      </c>
    </row>
    <row r="198" spans="1:11" ht="60">
      <c r="A198" s="4" t="s">
        <v>102</v>
      </c>
      <c r="B198" s="10" t="s">
        <v>127</v>
      </c>
      <c r="C198" s="3" t="s">
        <v>128</v>
      </c>
      <c r="D198" s="19" t="s">
        <v>31</v>
      </c>
      <c r="E198" s="10" t="s">
        <v>603</v>
      </c>
      <c r="F198" s="21">
        <v>44328</v>
      </c>
      <c r="G198" s="9">
        <v>0.49305555555555558</v>
      </c>
      <c r="H198" s="8">
        <v>0.60069444444444442</v>
      </c>
      <c r="I198" s="8">
        <f t="shared" si="4"/>
        <v>0.10763888888888884</v>
      </c>
      <c r="J198" s="8" t="s">
        <v>11</v>
      </c>
      <c r="K198" s="4" t="s">
        <v>1054</v>
      </c>
    </row>
    <row r="199" spans="1:11" ht="90">
      <c r="A199" s="4" t="s">
        <v>51</v>
      </c>
      <c r="B199" s="10" t="s">
        <v>185</v>
      </c>
      <c r="C199" s="3" t="s">
        <v>604</v>
      </c>
      <c r="D199" s="19" t="s">
        <v>36</v>
      </c>
      <c r="E199" s="10" t="s">
        <v>605</v>
      </c>
      <c r="F199" s="21">
        <v>44328</v>
      </c>
      <c r="G199" s="9">
        <v>0.57708333333333328</v>
      </c>
      <c r="H199" s="8">
        <v>0.75624999999999998</v>
      </c>
      <c r="I199" s="8">
        <f t="shared" si="4"/>
        <v>0.1791666666666667</v>
      </c>
      <c r="J199" s="8" t="s">
        <v>69</v>
      </c>
      <c r="K199" s="6" t="s">
        <v>1173</v>
      </c>
    </row>
    <row r="200" spans="1:11" ht="120">
      <c r="A200" s="4" t="s">
        <v>48</v>
      </c>
      <c r="B200" s="10" t="s">
        <v>606</v>
      </c>
      <c r="C200" s="3" t="s">
        <v>607</v>
      </c>
      <c r="D200" s="19" t="s">
        <v>23</v>
      </c>
      <c r="E200" s="10" t="s">
        <v>608</v>
      </c>
      <c r="F200" s="21">
        <v>44328</v>
      </c>
      <c r="G200" s="9">
        <v>0.55555555555555558</v>
      </c>
      <c r="H200" s="8">
        <v>0.67291666666666661</v>
      </c>
      <c r="I200" s="8">
        <f t="shared" si="4"/>
        <v>0.11736111111111103</v>
      </c>
      <c r="J200" s="8" t="s">
        <v>20</v>
      </c>
      <c r="K200" s="6" t="s">
        <v>1055</v>
      </c>
    </row>
    <row r="201" spans="1:11" ht="75">
      <c r="A201" s="4" t="s">
        <v>77</v>
      </c>
      <c r="B201" s="10" t="s">
        <v>594</v>
      </c>
      <c r="C201" s="3" t="s">
        <v>595</v>
      </c>
      <c r="D201" s="19" t="s">
        <v>57</v>
      </c>
      <c r="E201" s="10" t="s">
        <v>531</v>
      </c>
      <c r="F201" s="21">
        <v>44328</v>
      </c>
      <c r="G201" s="9">
        <v>0.63402777777777775</v>
      </c>
      <c r="H201" s="9">
        <v>0.63402777777777775</v>
      </c>
      <c r="I201" s="8">
        <f t="shared" si="4"/>
        <v>0</v>
      </c>
      <c r="J201" s="8" t="s">
        <v>11</v>
      </c>
      <c r="K201" s="6" t="s">
        <v>1053</v>
      </c>
    </row>
    <row r="202" spans="1:11" ht="75">
      <c r="A202" s="4" t="s">
        <v>77</v>
      </c>
      <c r="B202" s="10" t="s">
        <v>594</v>
      </c>
      <c r="C202" s="3" t="s">
        <v>596</v>
      </c>
      <c r="D202" s="19" t="s">
        <v>91</v>
      </c>
      <c r="E202" s="10" t="s">
        <v>597</v>
      </c>
      <c r="F202" s="21">
        <v>44328</v>
      </c>
      <c r="G202" s="9">
        <v>0.63402777777777775</v>
      </c>
      <c r="H202" s="8">
        <v>0.63958333333333328</v>
      </c>
      <c r="I202" s="8">
        <f t="shared" si="4"/>
        <v>5.5555555555555358E-3</v>
      </c>
      <c r="J202" s="8" t="s">
        <v>11</v>
      </c>
      <c r="K202" s="6" t="s">
        <v>1053</v>
      </c>
    </row>
    <row r="203" spans="1:11" ht="75">
      <c r="A203" s="4" t="s">
        <v>77</v>
      </c>
      <c r="B203" s="10" t="s">
        <v>594</v>
      </c>
      <c r="C203" s="3" t="s">
        <v>598</v>
      </c>
      <c r="D203" s="19" t="s">
        <v>599</v>
      </c>
      <c r="E203" s="10" t="s">
        <v>600</v>
      </c>
      <c r="F203" s="21">
        <v>44328</v>
      </c>
      <c r="G203" s="9">
        <v>0.63402777777777775</v>
      </c>
      <c r="H203" s="8">
        <v>0.63958333333333328</v>
      </c>
      <c r="I203" s="8">
        <f t="shared" si="4"/>
        <v>5.5555555555555358E-3</v>
      </c>
      <c r="J203" s="8" t="s">
        <v>11</v>
      </c>
      <c r="K203" s="6" t="s">
        <v>1053</v>
      </c>
    </row>
    <row r="204" spans="1:11" ht="75">
      <c r="A204" s="4" t="s">
        <v>77</v>
      </c>
      <c r="B204" s="10" t="s">
        <v>594</v>
      </c>
      <c r="C204" s="3" t="s">
        <v>601</v>
      </c>
      <c r="D204" s="19" t="s">
        <v>57</v>
      </c>
      <c r="E204" s="10" t="s">
        <v>531</v>
      </c>
      <c r="F204" s="21">
        <v>44328</v>
      </c>
      <c r="G204" s="9">
        <v>0.63402777777777775</v>
      </c>
      <c r="H204" s="9">
        <v>0.63402777777777775</v>
      </c>
      <c r="I204" s="8">
        <f t="shared" si="4"/>
        <v>0</v>
      </c>
      <c r="J204" s="8" t="s">
        <v>11</v>
      </c>
      <c r="K204" s="6" t="s">
        <v>1053</v>
      </c>
    </row>
    <row r="205" spans="1:11" ht="75">
      <c r="A205" s="4" t="s">
        <v>77</v>
      </c>
      <c r="B205" s="10" t="s">
        <v>594</v>
      </c>
      <c r="C205" s="3" t="s">
        <v>602</v>
      </c>
      <c r="D205" s="19" t="s">
        <v>57</v>
      </c>
      <c r="E205" s="10" t="s">
        <v>531</v>
      </c>
      <c r="F205" s="21">
        <v>44328</v>
      </c>
      <c r="G205" s="9">
        <v>0.63402777777777775</v>
      </c>
      <c r="H205" s="9">
        <v>0.63402777777777775</v>
      </c>
      <c r="I205" s="8">
        <f t="shared" si="4"/>
        <v>0</v>
      </c>
      <c r="J205" s="8" t="s">
        <v>11</v>
      </c>
      <c r="K205" s="6" t="s">
        <v>1053</v>
      </c>
    </row>
    <row r="206" spans="1:11" ht="90">
      <c r="A206" s="4" t="s">
        <v>77</v>
      </c>
      <c r="B206" s="10" t="s">
        <v>594</v>
      </c>
      <c r="C206" s="3" t="s">
        <v>598</v>
      </c>
      <c r="D206" s="19" t="s">
        <v>599</v>
      </c>
      <c r="E206" s="10" t="s">
        <v>600</v>
      </c>
      <c r="F206" s="21">
        <v>44328</v>
      </c>
      <c r="G206" s="9">
        <v>0.68541666666666667</v>
      </c>
      <c r="H206" s="8">
        <v>0.74236111111111114</v>
      </c>
      <c r="I206" s="8">
        <f>H206-G206</f>
        <v>5.6944444444444464E-2</v>
      </c>
      <c r="J206" s="8" t="s">
        <v>66</v>
      </c>
      <c r="K206" s="4" t="s">
        <v>1056</v>
      </c>
    </row>
    <row r="207" spans="1:11" ht="60">
      <c r="A207" s="4" t="s">
        <v>102</v>
      </c>
      <c r="B207" s="10" t="s">
        <v>122</v>
      </c>
      <c r="C207" s="3" t="s">
        <v>123</v>
      </c>
      <c r="D207" s="19" t="s">
        <v>609</v>
      </c>
      <c r="E207" s="10" t="s">
        <v>460</v>
      </c>
      <c r="F207" s="21">
        <v>44328</v>
      </c>
      <c r="G207" s="9">
        <v>0.64444444444444449</v>
      </c>
      <c r="H207" s="8">
        <v>0.66388888888888886</v>
      </c>
      <c r="I207" s="8">
        <f>H207-G207</f>
        <v>1.9444444444444375E-2</v>
      </c>
      <c r="J207" s="8" t="s">
        <v>12</v>
      </c>
      <c r="K207" s="4" t="s">
        <v>1057</v>
      </c>
    </row>
    <row r="208" spans="1:11" ht="90">
      <c r="A208" s="4" t="s">
        <v>102</v>
      </c>
      <c r="B208" s="10" t="s">
        <v>122</v>
      </c>
      <c r="C208" s="3" t="s">
        <v>610</v>
      </c>
      <c r="D208" s="19" t="s">
        <v>59</v>
      </c>
      <c r="E208" s="10" t="s">
        <v>611</v>
      </c>
      <c r="F208" s="21">
        <v>44328</v>
      </c>
      <c r="G208" s="9">
        <v>0.70694444444444438</v>
      </c>
      <c r="H208" s="8">
        <v>0.71597222222222223</v>
      </c>
      <c r="I208" s="8">
        <f t="shared" ref="I208:I209" si="5">H208-G208</f>
        <v>9.0277777777778567E-3</v>
      </c>
      <c r="J208" s="8" t="s">
        <v>12</v>
      </c>
      <c r="K208" s="4" t="s">
        <v>1058</v>
      </c>
    </row>
    <row r="209" spans="1:11" ht="90">
      <c r="A209" s="4" t="s">
        <v>24</v>
      </c>
      <c r="B209" s="10" t="s">
        <v>612</v>
      </c>
      <c r="C209" s="3" t="s">
        <v>613</v>
      </c>
      <c r="D209" s="19" t="s">
        <v>23</v>
      </c>
      <c r="E209" s="10" t="s">
        <v>614</v>
      </c>
      <c r="F209" s="21">
        <v>44329</v>
      </c>
      <c r="G209" s="9">
        <v>0.20833333333333334</v>
      </c>
      <c r="H209" s="8">
        <v>0.26527777777777778</v>
      </c>
      <c r="I209" s="8">
        <f t="shared" si="5"/>
        <v>5.6944444444444436E-2</v>
      </c>
      <c r="J209" s="8" t="s">
        <v>20</v>
      </c>
      <c r="K209" s="4" t="s">
        <v>1059</v>
      </c>
    </row>
    <row r="210" spans="1:11" ht="75">
      <c r="A210" s="4" t="s">
        <v>77</v>
      </c>
      <c r="B210" s="10" t="s">
        <v>146</v>
      </c>
      <c r="C210" s="3" t="s">
        <v>615</v>
      </c>
      <c r="D210" s="19" t="s">
        <v>80</v>
      </c>
      <c r="E210" s="10" t="s">
        <v>616</v>
      </c>
      <c r="F210" s="21">
        <v>44329</v>
      </c>
      <c r="G210" s="9">
        <v>0.99652777777777779</v>
      </c>
      <c r="H210" s="8">
        <v>1.0513888888888889</v>
      </c>
      <c r="I210" s="8">
        <f>H210-G210</f>
        <v>5.4861111111111138E-2</v>
      </c>
      <c r="J210" s="8" t="s">
        <v>66</v>
      </c>
      <c r="K210" s="6" t="s">
        <v>1060</v>
      </c>
    </row>
    <row r="211" spans="1:11" ht="60">
      <c r="A211" s="4" t="s">
        <v>48</v>
      </c>
      <c r="B211" s="10" t="s">
        <v>617</v>
      </c>
      <c r="C211" s="3" t="s">
        <v>618</v>
      </c>
      <c r="D211" s="19" t="s">
        <v>26</v>
      </c>
      <c r="E211" s="10" t="s">
        <v>619</v>
      </c>
      <c r="F211" s="21">
        <v>44330</v>
      </c>
      <c r="G211" s="9">
        <v>0.96944444444444444</v>
      </c>
      <c r="H211" s="8">
        <v>3.5416666666666666E-2</v>
      </c>
      <c r="I211" s="8">
        <v>6.5972222222222224E-2</v>
      </c>
      <c r="J211" s="8" t="s">
        <v>67</v>
      </c>
      <c r="K211" s="6" t="s">
        <v>1061</v>
      </c>
    </row>
    <row r="212" spans="1:11" ht="60">
      <c r="A212" s="4" t="s">
        <v>48</v>
      </c>
      <c r="B212" s="10" t="s">
        <v>620</v>
      </c>
      <c r="C212" s="3" t="s">
        <v>621</v>
      </c>
      <c r="D212" s="19" t="s">
        <v>31</v>
      </c>
      <c r="E212" s="10" t="s">
        <v>622</v>
      </c>
      <c r="F212" s="21">
        <v>44330</v>
      </c>
      <c r="G212" s="9">
        <v>0.97291666666666676</v>
      </c>
      <c r="H212" s="8">
        <v>0.99236111111111114</v>
      </c>
      <c r="I212" s="8">
        <f t="shared" ref="I212:I225" si="6">H212-G212</f>
        <v>1.9444444444444375E-2</v>
      </c>
      <c r="J212" s="8" t="s">
        <v>68</v>
      </c>
      <c r="K212" s="4" t="s">
        <v>1062</v>
      </c>
    </row>
    <row r="213" spans="1:11" ht="75">
      <c r="A213" s="4" t="s">
        <v>32</v>
      </c>
      <c r="B213" s="10" t="s">
        <v>623</v>
      </c>
      <c r="C213" s="3" t="s">
        <v>624</v>
      </c>
      <c r="D213" s="19" t="s">
        <v>26</v>
      </c>
      <c r="E213" s="10" t="s">
        <v>625</v>
      </c>
      <c r="F213" s="21">
        <v>44331</v>
      </c>
      <c r="G213" s="9">
        <v>0.20833333333333334</v>
      </c>
      <c r="H213" s="8">
        <v>0.20902777777777778</v>
      </c>
      <c r="I213" s="8">
        <f t="shared" si="6"/>
        <v>6.9444444444444198E-4</v>
      </c>
      <c r="J213" s="8" t="s">
        <v>68</v>
      </c>
      <c r="K213" s="4" t="s">
        <v>1062</v>
      </c>
    </row>
    <row r="214" spans="1:11" ht="75">
      <c r="A214" s="4" t="s">
        <v>32</v>
      </c>
      <c r="B214" s="10" t="s">
        <v>172</v>
      </c>
      <c r="C214" s="3" t="s">
        <v>626</v>
      </c>
      <c r="D214" s="19" t="s">
        <v>26</v>
      </c>
      <c r="E214" s="10" t="s">
        <v>627</v>
      </c>
      <c r="F214" s="21">
        <v>44331</v>
      </c>
      <c r="G214" s="9">
        <v>0.20833333333333334</v>
      </c>
      <c r="H214" s="8">
        <v>0.22291666666666665</v>
      </c>
      <c r="I214" s="8">
        <f t="shared" si="6"/>
        <v>1.4583333333333309E-2</v>
      </c>
      <c r="J214" s="8" t="s">
        <v>68</v>
      </c>
      <c r="K214" s="4" t="s">
        <v>1062</v>
      </c>
    </row>
    <row r="215" spans="1:11" ht="135">
      <c r="A215" s="4" t="s">
        <v>102</v>
      </c>
      <c r="B215" s="10" t="s">
        <v>147</v>
      </c>
      <c r="C215" s="3" t="s">
        <v>628</v>
      </c>
      <c r="D215" s="19" t="s">
        <v>36</v>
      </c>
      <c r="E215" s="10" t="s">
        <v>629</v>
      </c>
      <c r="F215" s="21">
        <v>44331</v>
      </c>
      <c r="G215" s="9">
        <v>0.31597222222222221</v>
      </c>
      <c r="H215" s="8">
        <v>0.35416666666666669</v>
      </c>
      <c r="I215" s="8">
        <f t="shared" si="6"/>
        <v>3.8194444444444475E-2</v>
      </c>
      <c r="J215" s="8" t="s">
        <v>11</v>
      </c>
      <c r="K215" s="4" t="s">
        <v>142</v>
      </c>
    </row>
    <row r="216" spans="1:11" ht="60">
      <c r="A216" s="4" t="s">
        <v>102</v>
      </c>
      <c r="B216" s="10" t="s">
        <v>630</v>
      </c>
      <c r="C216" s="3" t="s">
        <v>631</v>
      </c>
      <c r="D216" s="19" t="s">
        <v>632</v>
      </c>
      <c r="E216" s="10" t="s">
        <v>633</v>
      </c>
      <c r="F216" s="21">
        <v>44331</v>
      </c>
      <c r="G216" s="9">
        <v>0.40625</v>
      </c>
      <c r="H216" s="8">
        <v>0.43263888888888885</v>
      </c>
      <c r="I216" s="8">
        <f t="shared" si="6"/>
        <v>2.6388888888888851E-2</v>
      </c>
      <c r="J216" s="8" t="s">
        <v>11</v>
      </c>
      <c r="K216" s="4" t="s">
        <v>1063</v>
      </c>
    </row>
    <row r="217" spans="1:11" ht="75">
      <c r="A217" s="4" t="s">
        <v>24</v>
      </c>
      <c r="B217" s="10" t="s">
        <v>634</v>
      </c>
      <c r="C217" s="3" t="s">
        <v>635</v>
      </c>
      <c r="D217" s="19" t="s">
        <v>46</v>
      </c>
      <c r="E217" s="10" t="s">
        <v>636</v>
      </c>
      <c r="F217" s="21">
        <v>44331</v>
      </c>
      <c r="G217" s="9">
        <v>0.58472222222222225</v>
      </c>
      <c r="H217" s="8">
        <v>0.58680555555555558</v>
      </c>
      <c r="I217" s="8">
        <f t="shared" si="6"/>
        <v>2.0833333333333259E-3</v>
      </c>
      <c r="J217" s="8" t="s">
        <v>66</v>
      </c>
      <c r="K217" s="4" t="s">
        <v>1064</v>
      </c>
    </row>
    <row r="218" spans="1:11" ht="60">
      <c r="A218" s="4" t="s">
        <v>137</v>
      </c>
      <c r="B218" s="10" t="s">
        <v>410</v>
      </c>
      <c r="C218" s="3" t="s">
        <v>637</v>
      </c>
      <c r="D218" s="19" t="s">
        <v>26</v>
      </c>
      <c r="E218" s="10" t="s">
        <v>638</v>
      </c>
      <c r="F218" s="21">
        <v>44331</v>
      </c>
      <c r="G218" s="9">
        <v>0.92499999999999993</v>
      </c>
      <c r="H218" s="8">
        <v>0.97569444444444453</v>
      </c>
      <c r="I218" s="8">
        <f t="shared" si="6"/>
        <v>5.0694444444444597E-2</v>
      </c>
      <c r="J218" s="8" t="s">
        <v>70</v>
      </c>
      <c r="K218" s="4" t="s">
        <v>1062</v>
      </c>
    </row>
    <row r="219" spans="1:11" ht="120">
      <c r="A219" s="4" t="s">
        <v>25</v>
      </c>
      <c r="B219" s="4" t="s">
        <v>639</v>
      </c>
      <c r="C219" s="3" t="s">
        <v>640</v>
      </c>
      <c r="D219" s="5" t="s">
        <v>33</v>
      </c>
      <c r="E219" s="4" t="s">
        <v>641</v>
      </c>
      <c r="F219" s="1">
        <v>44332</v>
      </c>
      <c r="G219" s="8">
        <v>0.46875</v>
      </c>
      <c r="H219" s="8">
        <v>0.48819444444444443</v>
      </c>
      <c r="I219" s="8">
        <f t="shared" si="6"/>
        <v>1.9444444444444431E-2</v>
      </c>
      <c r="J219" s="8" t="s">
        <v>68</v>
      </c>
      <c r="K219" s="6" t="s">
        <v>1065</v>
      </c>
    </row>
    <row r="220" spans="1:11" ht="120">
      <c r="A220" s="4" t="s">
        <v>25</v>
      </c>
      <c r="B220" s="4" t="s">
        <v>639</v>
      </c>
      <c r="C220" s="3" t="s">
        <v>400</v>
      </c>
      <c r="D220" s="5" t="s">
        <v>28</v>
      </c>
      <c r="E220" s="4" t="s">
        <v>642</v>
      </c>
      <c r="F220" s="1">
        <v>44332</v>
      </c>
      <c r="G220" s="8">
        <v>0.4694444444444445</v>
      </c>
      <c r="H220" s="8">
        <v>0.48472222222222222</v>
      </c>
      <c r="I220" s="8">
        <f t="shared" si="6"/>
        <v>1.5277777777777724E-2</v>
      </c>
      <c r="J220" s="8" t="s">
        <v>68</v>
      </c>
      <c r="K220" s="6" t="s">
        <v>1065</v>
      </c>
    </row>
    <row r="221" spans="1:11" ht="120">
      <c r="A221" s="4" t="s">
        <v>25</v>
      </c>
      <c r="B221" s="4" t="s">
        <v>639</v>
      </c>
      <c r="C221" s="3" t="s">
        <v>640</v>
      </c>
      <c r="D221" s="5" t="s">
        <v>33</v>
      </c>
      <c r="E221" s="4" t="s">
        <v>641</v>
      </c>
      <c r="F221" s="1">
        <v>44332</v>
      </c>
      <c r="G221" s="8">
        <v>0.55902777777777779</v>
      </c>
      <c r="H221" s="8">
        <v>0.56736111111111109</v>
      </c>
      <c r="I221" s="8">
        <f t="shared" si="6"/>
        <v>8.3333333333333037E-3</v>
      </c>
      <c r="J221" s="8" t="s">
        <v>68</v>
      </c>
      <c r="K221" s="6" t="s">
        <v>1065</v>
      </c>
    </row>
    <row r="222" spans="1:11" ht="60">
      <c r="A222" s="4" t="s">
        <v>25</v>
      </c>
      <c r="B222" s="4" t="s">
        <v>639</v>
      </c>
      <c r="C222" s="3" t="s">
        <v>640</v>
      </c>
      <c r="D222" s="5" t="s">
        <v>41</v>
      </c>
      <c r="E222" s="4" t="s">
        <v>643</v>
      </c>
      <c r="F222" s="1">
        <v>44332</v>
      </c>
      <c r="G222" s="8">
        <v>0.61111111111111105</v>
      </c>
      <c r="H222" s="8">
        <v>0.64097222222222217</v>
      </c>
      <c r="I222" s="8">
        <f>H222-G222</f>
        <v>2.9861111111111116E-2</v>
      </c>
      <c r="J222" s="8" t="s">
        <v>68</v>
      </c>
      <c r="K222" s="6" t="s">
        <v>1065</v>
      </c>
    </row>
    <row r="223" spans="1:11" ht="60">
      <c r="A223" s="4" t="s">
        <v>27</v>
      </c>
      <c r="B223" s="4" t="s">
        <v>116</v>
      </c>
      <c r="C223" s="3" t="s">
        <v>644</v>
      </c>
      <c r="D223" s="5" t="s">
        <v>23</v>
      </c>
      <c r="E223" s="4" t="s">
        <v>645</v>
      </c>
      <c r="F223" s="1">
        <v>44332</v>
      </c>
      <c r="G223" s="8">
        <v>0.47638888888888892</v>
      </c>
      <c r="H223" s="8">
        <v>0.61388888888888882</v>
      </c>
      <c r="I223" s="8">
        <f t="shared" si="6"/>
        <v>0.1374999999999999</v>
      </c>
      <c r="J223" s="8" t="s">
        <v>11</v>
      </c>
      <c r="K223" s="6" t="s">
        <v>1066</v>
      </c>
    </row>
    <row r="224" spans="1:11" ht="60">
      <c r="A224" s="4" t="s">
        <v>137</v>
      </c>
      <c r="B224" s="10" t="s">
        <v>410</v>
      </c>
      <c r="C224" s="3" t="s">
        <v>646</v>
      </c>
      <c r="D224" s="19" t="s">
        <v>26</v>
      </c>
      <c r="E224" s="10" t="s">
        <v>638</v>
      </c>
      <c r="F224" s="1">
        <v>44332</v>
      </c>
      <c r="G224" s="9">
        <v>0.48819444444444443</v>
      </c>
      <c r="H224" s="8">
        <v>0.51388888888888895</v>
      </c>
      <c r="I224" s="8">
        <f t="shared" si="6"/>
        <v>2.569444444444452E-2</v>
      </c>
      <c r="J224" s="8" t="s">
        <v>70</v>
      </c>
      <c r="K224" s="4" t="s">
        <v>34</v>
      </c>
    </row>
    <row r="225" spans="1:11" ht="60">
      <c r="A225" s="4" t="s">
        <v>24</v>
      </c>
      <c r="B225" s="4" t="s">
        <v>647</v>
      </c>
      <c r="C225" s="3" t="s">
        <v>648</v>
      </c>
      <c r="D225" s="5" t="s">
        <v>37</v>
      </c>
      <c r="E225" s="4" t="s">
        <v>649</v>
      </c>
      <c r="F225" s="1">
        <v>44332</v>
      </c>
      <c r="G225" s="8">
        <v>0.73472222222222217</v>
      </c>
      <c r="H225" s="8">
        <v>0.73472222222222217</v>
      </c>
      <c r="I225" s="8">
        <f t="shared" si="6"/>
        <v>0</v>
      </c>
      <c r="J225" s="8" t="s">
        <v>69</v>
      </c>
      <c r="K225" s="4" t="s">
        <v>1067</v>
      </c>
    </row>
    <row r="226" spans="1:11" ht="75">
      <c r="A226" s="4" t="s">
        <v>24</v>
      </c>
      <c r="B226" s="4" t="s">
        <v>647</v>
      </c>
      <c r="C226" s="3" t="s">
        <v>648</v>
      </c>
      <c r="D226" s="5" t="s">
        <v>37</v>
      </c>
      <c r="E226" s="4" t="s">
        <v>649</v>
      </c>
      <c r="F226" s="1">
        <v>44332</v>
      </c>
      <c r="G226" s="8">
        <v>0.93263888888888891</v>
      </c>
      <c r="H226" s="8">
        <v>4.6527777777777779E-2</v>
      </c>
      <c r="I226" s="8">
        <v>0.11388888888888889</v>
      </c>
      <c r="J226" s="8" t="s">
        <v>69</v>
      </c>
      <c r="K226" s="4" t="s">
        <v>1068</v>
      </c>
    </row>
    <row r="227" spans="1:11" ht="60">
      <c r="A227" s="4" t="s">
        <v>102</v>
      </c>
      <c r="B227" s="10" t="s">
        <v>127</v>
      </c>
      <c r="C227" s="3" t="s">
        <v>175</v>
      </c>
      <c r="D227" s="19" t="s">
        <v>46</v>
      </c>
      <c r="E227" s="10" t="s">
        <v>650</v>
      </c>
      <c r="F227" s="1">
        <v>44332</v>
      </c>
      <c r="G227" s="9">
        <v>0.82638888888888884</v>
      </c>
      <c r="H227" s="8">
        <v>0.8520833333333333</v>
      </c>
      <c r="I227" s="8">
        <f t="shared" ref="I227" si="7">H227-G227</f>
        <v>2.5694444444444464E-2</v>
      </c>
      <c r="J227" s="8" t="s">
        <v>11</v>
      </c>
      <c r="K227" s="6" t="s">
        <v>203</v>
      </c>
    </row>
    <row r="228" spans="1:11" ht="60">
      <c r="A228" s="4" t="s">
        <v>102</v>
      </c>
      <c r="B228" s="10" t="s">
        <v>147</v>
      </c>
      <c r="C228" s="3" t="s">
        <v>651</v>
      </c>
      <c r="D228" s="19" t="s">
        <v>26</v>
      </c>
      <c r="E228" s="10" t="s">
        <v>652</v>
      </c>
      <c r="F228" s="21">
        <v>44332</v>
      </c>
      <c r="G228" s="9">
        <v>0.97986111111111107</v>
      </c>
      <c r="H228" s="8">
        <v>3.5416666666666666E-2</v>
      </c>
      <c r="I228" s="8">
        <v>5.5555555555555552E-2</v>
      </c>
      <c r="J228" s="8" t="s">
        <v>11</v>
      </c>
      <c r="K228" s="6" t="s">
        <v>1069</v>
      </c>
    </row>
    <row r="229" spans="1:11" ht="60">
      <c r="A229" s="4" t="s">
        <v>32</v>
      </c>
      <c r="B229" s="10" t="s">
        <v>153</v>
      </c>
      <c r="C229" s="3" t="s">
        <v>154</v>
      </c>
      <c r="D229" s="19" t="s">
        <v>45</v>
      </c>
      <c r="E229" s="10" t="s">
        <v>155</v>
      </c>
      <c r="F229" s="21">
        <v>44333</v>
      </c>
      <c r="G229" s="9">
        <v>8.4027777777777771E-2</v>
      </c>
      <c r="H229" s="8">
        <v>8.4027777777777771E-2</v>
      </c>
      <c r="I229" s="8">
        <f t="shared" ref="I229:I262" si="8">H229-G229</f>
        <v>0</v>
      </c>
      <c r="J229" s="8" t="s">
        <v>68</v>
      </c>
      <c r="K229" s="4" t="s">
        <v>1070</v>
      </c>
    </row>
    <row r="230" spans="1:11" ht="60">
      <c r="A230" s="4" t="s">
        <v>32</v>
      </c>
      <c r="B230" s="10" t="s">
        <v>153</v>
      </c>
      <c r="C230" s="3" t="s">
        <v>154</v>
      </c>
      <c r="D230" s="19" t="s">
        <v>45</v>
      </c>
      <c r="E230" s="10" t="s">
        <v>155</v>
      </c>
      <c r="F230" s="21">
        <v>44333</v>
      </c>
      <c r="G230" s="9">
        <v>0.125</v>
      </c>
      <c r="H230" s="8">
        <v>0.125</v>
      </c>
      <c r="I230" s="8">
        <f t="shared" si="8"/>
        <v>0</v>
      </c>
      <c r="J230" s="8" t="s">
        <v>68</v>
      </c>
      <c r="K230" s="4" t="s">
        <v>1070</v>
      </c>
    </row>
    <row r="231" spans="1:11" ht="60">
      <c r="A231" s="4" t="s">
        <v>51</v>
      </c>
      <c r="B231" s="10" t="s">
        <v>430</v>
      </c>
      <c r="C231" s="3" t="s">
        <v>653</v>
      </c>
      <c r="D231" s="19" t="s">
        <v>23</v>
      </c>
      <c r="E231" s="10" t="s">
        <v>654</v>
      </c>
      <c r="F231" s="21">
        <v>44333</v>
      </c>
      <c r="G231" s="9">
        <v>0.37777777777777777</v>
      </c>
      <c r="H231" s="8">
        <v>0.49791666666666662</v>
      </c>
      <c r="I231" s="8">
        <f>H231-G231</f>
        <v>0.12013888888888885</v>
      </c>
      <c r="J231" s="8" t="s">
        <v>66</v>
      </c>
      <c r="K231" s="4" t="s">
        <v>126</v>
      </c>
    </row>
    <row r="232" spans="1:11" ht="90">
      <c r="A232" s="4" t="s">
        <v>24</v>
      </c>
      <c r="B232" s="10" t="s">
        <v>62</v>
      </c>
      <c r="C232" s="3" t="s">
        <v>655</v>
      </c>
      <c r="D232" s="19" t="s">
        <v>140</v>
      </c>
      <c r="E232" s="10" t="s">
        <v>656</v>
      </c>
      <c r="F232" s="21">
        <v>44333</v>
      </c>
      <c r="G232" s="9">
        <v>0.67013888888888884</v>
      </c>
      <c r="H232" s="8">
        <v>0.67847222222222225</v>
      </c>
      <c r="I232" s="8">
        <f t="shared" si="8"/>
        <v>8.3333333333334147E-3</v>
      </c>
      <c r="J232" s="8" t="s">
        <v>70</v>
      </c>
      <c r="K232" s="4" t="s">
        <v>97</v>
      </c>
    </row>
    <row r="233" spans="1:11" ht="150">
      <c r="A233" s="4" t="s">
        <v>24</v>
      </c>
      <c r="B233" s="10" t="s">
        <v>47</v>
      </c>
      <c r="C233" s="3" t="s">
        <v>657</v>
      </c>
      <c r="D233" s="19" t="s">
        <v>31</v>
      </c>
      <c r="E233" s="10" t="s">
        <v>658</v>
      </c>
      <c r="F233" s="21">
        <v>44333</v>
      </c>
      <c r="G233" s="9">
        <v>0.73611111111111116</v>
      </c>
      <c r="H233" s="8">
        <v>0.73611111111111116</v>
      </c>
      <c r="I233" s="8">
        <f t="shared" si="8"/>
        <v>0</v>
      </c>
      <c r="J233" s="8" t="s">
        <v>66</v>
      </c>
      <c r="K233" s="4" t="s">
        <v>1180</v>
      </c>
    </row>
    <row r="234" spans="1:11" ht="60">
      <c r="A234" s="4" t="s">
        <v>102</v>
      </c>
      <c r="B234" s="10" t="s">
        <v>659</v>
      </c>
      <c r="C234" s="3" t="s">
        <v>660</v>
      </c>
      <c r="D234" s="19" t="s">
        <v>41</v>
      </c>
      <c r="E234" s="10" t="s">
        <v>661</v>
      </c>
      <c r="F234" s="21">
        <v>44333</v>
      </c>
      <c r="G234" s="9">
        <v>0.71250000000000002</v>
      </c>
      <c r="H234" s="8">
        <v>0.75</v>
      </c>
      <c r="I234" s="8">
        <f t="shared" si="8"/>
        <v>3.7499999999999978E-2</v>
      </c>
      <c r="J234" s="8" t="s">
        <v>11</v>
      </c>
      <c r="K234" s="6" t="s">
        <v>1071</v>
      </c>
    </row>
    <row r="235" spans="1:11" ht="60">
      <c r="A235" s="4" t="s">
        <v>24</v>
      </c>
      <c r="B235" s="10" t="s">
        <v>81</v>
      </c>
      <c r="C235" s="3" t="s">
        <v>662</v>
      </c>
      <c r="D235" s="19" t="s">
        <v>31</v>
      </c>
      <c r="E235" s="10" t="s">
        <v>663</v>
      </c>
      <c r="F235" s="21">
        <v>44333</v>
      </c>
      <c r="G235" s="9">
        <v>0.75</v>
      </c>
      <c r="H235" s="8">
        <v>0.75</v>
      </c>
      <c r="I235" s="8">
        <f t="shared" si="8"/>
        <v>0</v>
      </c>
      <c r="J235" s="8" t="s">
        <v>68</v>
      </c>
      <c r="K235" s="4" t="s">
        <v>1072</v>
      </c>
    </row>
    <row r="236" spans="1:11" ht="60">
      <c r="A236" s="4" t="s">
        <v>43</v>
      </c>
      <c r="B236" s="10" t="s">
        <v>107</v>
      </c>
      <c r="C236" s="3" t="s">
        <v>192</v>
      </c>
      <c r="D236" s="19" t="s">
        <v>41</v>
      </c>
      <c r="E236" s="10" t="s">
        <v>193</v>
      </c>
      <c r="F236" s="21">
        <v>44334</v>
      </c>
      <c r="G236" s="9">
        <v>0.22083333333333333</v>
      </c>
      <c r="H236" s="8">
        <v>0.30555555555555552</v>
      </c>
      <c r="I236" s="8">
        <f t="shared" si="8"/>
        <v>8.4722222222222199E-2</v>
      </c>
      <c r="J236" s="8" t="s">
        <v>68</v>
      </c>
      <c r="K236" s="6" t="s">
        <v>115</v>
      </c>
    </row>
    <row r="237" spans="1:11" ht="60">
      <c r="A237" s="4" t="s">
        <v>38</v>
      </c>
      <c r="B237" s="10" t="s">
        <v>190</v>
      </c>
      <c r="C237" s="3" t="s">
        <v>664</v>
      </c>
      <c r="D237" s="19" t="s">
        <v>91</v>
      </c>
      <c r="E237" s="10" t="s">
        <v>665</v>
      </c>
      <c r="F237" s="21">
        <v>44334</v>
      </c>
      <c r="G237" s="9">
        <v>0.25486111111111109</v>
      </c>
      <c r="H237" s="8">
        <v>0.31041666666666667</v>
      </c>
      <c r="I237" s="8">
        <f t="shared" si="8"/>
        <v>5.555555555555558E-2</v>
      </c>
      <c r="J237" s="8" t="s">
        <v>12</v>
      </c>
      <c r="K237" s="6" t="s">
        <v>1073</v>
      </c>
    </row>
    <row r="238" spans="1:11" ht="90">
      <c r="A238" s="4" t="s">
        <v>24</v>
      </c>
      <c r="B238" s="10" t="s">
        <v>62</v>
      </c>
      <c r="C238" s="3" t="s">
        <v>666</v>
      </c>
      <c r="D238" s="19" t="s">
        <v>26</v>
      </c>
      <c r="E238" s="10" t="s">
        <v>667</v>
      </c>
      <c r="F238" s="21">
        <v>44334</v>
      </c>
      <c r="G238" s="9">
        <v>0.57291666666666663</v>
      </c>
      <c r="H238" s="8">
        <v>0.60069444444444442</v>
      </c>
      <c r="I238" s="8">
        <f t="shared" si="8"/>
        <v>2.777777777777779E-2</v>
      </c>
      <c r="J238" s="8" t="s">
        <v>20</v>
      </c>
      <c r="K238" s="6" t="s">
        <v>1074</v>
      </c>
    </row>
    <row r="239" spans="1:11" ht="60">
      <c r="A239" s="4" t="s">
        <v>102</v>
      </c>
      <c r="B239" s="10" t="s">
        <v>340</v>
      </c>
      <c r="C239" s="3" t="s">
        <v>197</v>
      </c>
      <c r="D239" s="19" t="s">
        <v>371</v>
      </c>
      <c r="E239" s="10" t="s">
        <v>372</v>
      </c>
      <c r="F239" s="21">
        <v>44334</v>
      </c>
      <c r="G239" s="9">
        <v>0.58611111111111114</v>
      </c>
      <c r="H239" s="8">
        <v>0.66111111111111109</v>
      </c>
      <c r="I239" s="8">
        <f t="shared" si="8"/>
        <v>7.4999999999999956E-2</v>
      </c>
      <c r="J239" s="8" t="s">
        <v>68</v>
      </c>
      <c r="K239" s="6" t="s">
        <v>115</v>
      </c>
    </row>
    <row r="240" spans="1:11" ht="75">
      <c r="A240" s="4" t="s">
        <v>29</v>
      </c>
      <c r="B240" s="10" t="s">
        <v>668</v>
      </c>
      <c r="C240" s="3" t="s">
        <v>669</v>
      </c>
      <c r="D240" s="19" t="s">
        <v>46</v>
      </c>
      <c r="E240" s="10" t="s">
        <v>670</v>
      </c>
      <c r="F240" s="21">
        <v>44334</v>
      </c>
      <c r="G240" s="9">
        <v>0.65416666666666667</v>
      </c>
      <c r="H240" s="8">
        <v>0.72222222222222221</v>
      </c>
      <c r="I240" s="8">
        <f t="shared" si="8"/>
        <v>6.8055555555555536E-2</v>
      </c>
      <c r="J240" s="8" t="s">
        <v>67</v>
      </c>
      <c r="K240" s="6" t="s">
        <v>1075</v>
      </c>
    </row>
    <row r="241" spans="1:11" ht="75">
      <c r="A241" s="4" t="s">
        <v>25</v>
      </c>
      <c r="B241" s="10" t="s">
        <v>387</v>
      </c>
      <c r="C241" s="3" t="s">
        <v>194</v>
      </c>
      <c r="D241" s="19" t="s">
        <v>28</v>
      </c>
      <c r="E241" s="10" t="s">
        <v>195</v>
      </c>
      <c r="F241" s="21">
        <v>44334</v>
      </c>
      <c r="G241" s="9">
        <v>0.67013888888888884</v>
      </c>
      <c r="H241" s="8">
        <v>0.7270833333333333</v>
      </c>
      <c r="I241" s="8">
        <f t="shared" si="8"/>
        <v>5.6944444444444464E-2</v>
      </c>
      <c r="J241" s="8" t="s">
        <v>20</v>
      </c>
      <c r="K241" s="6" t="s">
        <v>1076</v>
      </c>
    </row>
    <row r="242" spans="1:11" ht="60">
      <c r="A242" s="4" t="s">
        <v>102</v>
      </c>
      <c r="B242" s="10" t="s">
        <v>127</v>
      </c>
      <c r="C242" s="3" t="s">
        <v>175</v>
      </c>
      <c r="D242" s="19" t="s">
        <v>46</v>
      </c>
      <c r="E242" s="10" t="s">
        <v>671</v>
      </c>
      <c r="F242" s="21">
        <v>44334</v>
      </c>
      <c r="G242" s="9">
        <v>0.80208333333333337</v>
      </c>
      <c r="H242" s="8">
        <v>0.88263888888888886</v>
      </c>
      <c r="I242" s="8">
        <f t="shared" si="8"/>
        <v>8.0555555555555491E-2</v>
      </c>
      <c r="J242" s="8" t="s">
        <v>11</v>
      </c>
      <c r="K242" s="6" t="s">
        <v>1077</v>
      </c>
    </row>
    <row r="243" spans="1:11" ht="75">
      <c r="A243" s="4" t="s">
        <v>42</v>
      </c>
      <c r="B243" s="10" t="s">
        <v>672</v>
      </c>
      <c r="C243" s="3" t="s">
        <v>673</v>
      </c>
      <c r="D243" s="19" t="s">
        <v>54</v>
      </c>
      <c r="E243" s="10" t="s">
        <v>674</v>
      </c>
      <c r="F243" s="21">
        <v>44334</v>
      </c>
      <c r="G243" s="9">
        <v>0.72916666666666663</v>
      </c>
      <c r="H243" s="8">
        <v>0.73958333333333337</v>
      </c>
      <c r="I243" s="8">
        <f t="shared" si="8"/>
        <v>1.0416666666666741E-2</v>
      </c>
      <c r="J243" s="8" t="s">
        <v>11</v>
      </c>
      <c r="K243" s="6" t="s">
        <v>1078</v>
      </c>
    </row>
    <row r="244" spans="1:11" ht="60">
      <c r="A244" s="4" t="s">
        <v>43</v>
      </c>
      <c r="B244" s="10" t="s">
        <v>329</v>
      </c>
      <c r="C244" s="3" t="s">
        <v>675</v>
      </c>
      <c r="D244" s="19" t="s">
        <v>28</v>
      </c>
      <c r="E244" s="10" t="s">
        <v>676</v>
      </c>
      <c r="F244" s="21">
        <v>44335</v>
      </c>
      <c r="G244" s="9">
        <v>0.29097222222222224</v>
      </c>
      <c r="H244" s="8">
        <v>0.33333333333333331</v>
      </c>
      <c r="I244" s="8">
        <f t="shared" si="8"/>
        <v>4.2361111111111072E-2</v>
      </c>
      <c r="J244" s="8" t="s">
        <v>67</v>
      </c>
      <c r="K244" s="6" t="s">
        <v>1079</v>
      </c>
    </row>
    <row r="245" spans="1:11" ht="105">
      <c r="A245" s="4" t="s">
        <v>102</v>
      </c>
      <c r="B245" s="10" t="s">
        <v>147</v>
      </c>
      <c r="C245" s="3" t="s">
        <v>148</v>
      </c>
      <c r="D245" s="19" t="s">
        <v>33</v>
      </c>
      <c r="E245" s="10" t="s">
        <v>149</v>
      </c>
      <c r="F245" s="21">
        <v>44335</v>
      </c>
      <c r="G245" s="9">
        <v>0.33888888888888885</v>
      </c>
      <c r="H245" s="8">
        <v>0.51458333333333328</v>
      </c>
      <c r="I245" s="8">
        <f t="shared" si="8"/>
        <v>0.17569444444444443</v>
      </c>
      <c r="J245" s="8" t="s">
        <v>11</v>
      </c>
      <c r="K245" s="6" t="s">
        <v>203</v>
      </c>
    </row>
    <row r="246" spans="1:11" ht="60">
      <c r="A246" s="4" t="s">
        <v>102</v>
      </c>
      <c r="B246" s="10" t="s">
        <v>677</v>
      </c>
      <c r="C246" s="3" t="s">
        <v>678</v>
      </c>
      <c r="D246" s="19" t="s">
        <v>23</v>
      </c>
      <c r="E246" s="10" t="s">
        <v>679</v>
      </c>
      <c r="F246" s="21">
        <v>44335</v>
      </c>
      <c r="G246" s="9">
        <v>0.44444444444444442</v>
      </c>
      <c r="H246" s="8">
        <v>0.60069444444444442</v>
      </c>
      <c r="I246" s="8">
        <f t="shared" si="8"/>
        <v>0.15625</v>
      </c>
      <c r="J246" s="8" t="s">
        <v>11</v>
      </c>
      <c r="K246" s="6" t="s">
        <v>1080</v>
      </c>
    </row>
    <row r="247" spans="1:11" ht="60">
      <c r="A247" s="4" t="s">
        <v>24</v>
      </c>
      <c r="B247" s="10" t="s">
        <v>82</v>
      </c>
      <c r="C247" s="3" t="s">
        <v>92</v>
      </c>
      <c r="D247" s="19" t="s">
        <v>36</v>
      </c>
      <c r="E247" s="10" t="s">
        <v>680</v>
      </c>
      <c r="F247" s="21">
        <v>44335</v>
      </c>
      <c r="G247" s="9">
        <v>0.56805555555555554</v>
      </c>
      <c r="H247" s="8">
        <v>0.64513888888888882</v>
      </c>
      <c r="I247" s="8">
        <f t="shared" si="8"/>
        <v>7.7083333333333282E-2</v>
      </c>
      <c r="J247" s="8" t="s">
        <v>66</v>
      </c>
      <c r="K247" s="10" t="s">
        <v>1174</v>
      </c>
    </row>
    <row r="248" spans="1:11" ht="60">
      <c r="A248" s="4" t="s">
        <v>102</v>
      </c>
      <c r="B248" s="10" t="s">
        <v>681</v>
      </c>
      <c r="C248" s="3" t="s">
        <v>682</v>
      </c>
      <c r="D248" s="19" t="s">
        <v>23</v>
      </c>
      <c r="E248" s="10" t="s">
        <v>683</v>
      </c>
      <c r="F248" s="21">
        <v>44335</v>
      </c>
      <c r="G248" s="9">
        <v>0.51736111111111105</v>
      </c>
      <c r="H248" s="8">
        <v>0.64444444444444449</v>
      </c>
      <c r="I248" s="8">
        <f t="shared" si="8"/>
        <v>0.12708333333333344</v>
      </c>
      <c r="J248" s="8" t="s">
        <v>11</v>
      </c>
      <c r="K248" s="4" t="s">
        <v>1081</v>
      </c>
    </row>
    <row r="249" spans="1:11" ht="60">
      <c r="A249" s="4" t="s">
        <v>24</v>
      </c>
      <c r="B249" s="10" t="s">
        <v>161</v>
      </c>
      <c r="C249" s="3" t="s">
        <v>684</v>
      </c>
      <c r="D249" s="19" t="s">
        <v>23</v>
      </c>
      <c r="E249" s="10" t="s">
        <v>162</v>
      </c>
      <c r="F249" s="21">
        <v>44335</v>
      </c>
      <c r="G249" s="9">
        <v>0.79236111111111107</v>
      </c>
      <c r="H249" s="8">
        <v>0.82916666666666661</v>
      </c>
      <c r="I249" s="8">
        <f t="shared" si="8"/>
        <v>3.6805555555555536E-2</v>
      </c>
      <c r="J249" s="8" t="s">
        <v>12</v>
      </c>
      <c r="K249" s="4" t="s">
        <v>1082</v>
      </c>
    </row>
    <row r="250" spans="1:11" ht="75">
      <c r="A250" s="4" t="s">
        <v>35</v>
      </c>
      <c r="B250" s="10" t="s">
        <v>279</v>
      </c>
      <c r="C250" s="3" t="s">
        <v>280</v>
      </c>
      <c r="D250" s="19"/>
      <c r="E250" s="10" t="s">
        <v>281</v>
      </c>
      <c r="F250" s="21">
        <v>44336</v>
      </c>
      <c r="G250" s="9">
        <v>0.45069444444444445</v>
      </c>
      <c r="H250" s="8">
        <v>0.49236111111111108</v>
      </c>
      <c r="I250" s="8">
        <f t="shared" si="8"/>
        <v>4.166666666666663E-2</v>
      </c>
      <c r="J250" s="8" t="s">
        <v>12</v>
      </c>
      <c r="K250" s="4" t="s">
        <v>1005</v>
      </c>
    </row>
    <row r="251" spans="1:11" ht="60">
      <c r="A251" s="4" t="s">
        <v>102</v>
      </c>
      <c r="B251" s="10" t="s">
        <v>127</v>
      </c>
      <c r="C251" s="3" t="s">
        <v>128</v>
      </c>
      <c r="D251" s="19" t="s">
        <v>31</v>
      </c>
      <c r="E251" s="10" t="s">
        <v>603</v>
      </c>
      <c r="F251" s="21">
        <v>44336</v>
      </c>
      <c r="G251" s="9">
        <v>0.49722222222222223</v>
      </c>
      <c r="H251" s="8">
        <v>0.7729166666666667</v>
      </c>
      <c r="I251" s="8">
        <f t="shared" si="8"/>
        <v>0.27569444444444446</v>
      </c>
      <c r="J251" s="8" t="s">
        <v>11</v>
      </c>
      <c r="K251" s="6" t="s">
        <v>1083</v>
      </c>
    </row>
    <row r="252" spans="1:11" ht="75">
      <c r="A252" s="4" t="s">
        <v>35</v>
      </c>
      <c r="B252" s="10" t="s">
        <v>279</v>
      </c>
      <c r="C252" s="3" t="s">
        <v>280</v>
      </c>
      <c r="D252" s="19"/>
      <c r="E252" s="10" t="s">
        <v>281</v>
      </c>
      <c r="F252" s="21">
        <v>44337</v>
      </c>
      <c r="G252" s="9">
        <v>0.39930555555555558</v>
      </c>
      <c r="H252" s="8">
        <v>0.47569444444444442</v>
      </c>
      <c r="I252" s="8">
        <f t="shared" si="8"/>
        <v>7.638888888888884E-2</v>
      </c>
      <c r="J252" s="8" t="s">
        <v>12</v>
      </c>
      <c r="K252" s="4" t="s">
        <v>1005</v>
      </c>
    </row>
    <row r="253" spans="1:11" ht="150">
      <c r="A253" s="4" t="s">
        <v>22</v>
      </c>
      <c r="B253" s="10" t="s">
        <v>685</v>
      </c>
      <c r="C253" s="3" t="s">
        <v>686</v>
      </c>
      <c r="D253" s="19" t="s">
        <v>200</v>
      </c>
      <c r="E253" s="10" t="s">
        <v>687</v>
      </c>
      <c r="F253" s="21">
        <v>44337</v>
      </c>
      <c r="G253" s="9">
        <v>0.56180555555555556</v>
      </c>
      <c r="H253" s="8">
        <v>0.60902777777777783</v>
      </c>
      <c r="I253" s="8">
        <f t="shared" si="8"/>
        <v>4.7222222222222276E-2</v>
      </c>
      <c r="J253" s="8" t="s">
        <v>11</v>
      </c>
      <c r="K253" s="4" t="s">
        <v>1084</v>
      </c>
    </row>
    <row r="254" spans="1:11" ht="75">
      <c r="A254" s="4" t="s">
        <v>22</v>
      </c>
      <c r="B254" s="10" t="s">
        <v>685</v>
      </c>
      <c r="C254" s="3" t="s">
        <v>688</v>
      </c>
      <c r="D254" s="19" t="s">
        <v>36</v>
      </c>
      <c r="E254" s="10" t="s">
        <v>689</v>
      </c>
      <c r="F254" s="21">
        <v>44337</v>
      </c>
      <c r="G254" s="9">
        <v>0.73958333333333337</v>
      </c>
      <c r="H254" s="8">
        <v>0.74513888888888891</v>
      </c>
      <c r="I254" s="8">
        <f t="shared" si="8"/>
        <v>5.5555555555555358E-3</v>
      </c>
      <c r="J254" s="8" t="s">
        <v>11</v>
      </c>
      <c r="K254" s="4" t="s">
        <v>1085</v>
      </c>
    </row>
    <row r="255" spans="1:11" ht="75">
      <c r="A255" s="4" t="s">
        <v>22</v>
      </c>
      <c r="B255" s="10" t="s">
        <v>685</v>
      </c>
      <c r="C255" s="3" t="s">
        <v>690</v>
      </c>
      <c r="D255" s="19" t="s">
        <v>23</v>
      </c>
      <c r="E255" s="10" t="s">
        <v>691</v>
      </c>
      <c r="F255" s="21">
        <v>44337</v>
      </c>
      <c r="G255" s="9">
        <v>0.70624999999999993</v>
      </c>
      <c r="H255" s="8">
        <v>0.70624999999999993</v>
      </c>
      <c r="I255" s="8">
        <f t="shared" si="8"/>
        <v>0</v>
      </c>
      <c r="J255" s="8" t="s">
        <v>11</v>
      </c>
      <c r="K255" s="4" t="s">
        <v>1085</v>
      </c>
    </row>
    <row r="256" spans="1:11" ht="75">
      <c r="A256" s="4" t="s">
        <v>25</v>
      </c>
      <c r="B256" s="10" t="s">
        <v>692</v>
      </c>
      <c r="C256" s="3" t="s">
        <v>693</v>
      </c>
      <c r="D256" s="19" t="s">
        <v>53</v>
      </c>
      <c r="E256" s="10" t="s">
        <v>694</v>
      </c>
      <c r="F256" s="21">
        <v>44338</v>
      </c>
      <c r="G256" s="9">
        <v>0.45</v>
      </c>
      <c r="H256" s="8">
        <v>0.57152777777777775</v>
      </c>
      <c r="I256" s="8">
        <f t="shared" si="8"/>
        <v>0.12152777777777773</v>
      </c>
      <c r="J256" s="8" t="s">
        <v>20</v>
      </c>
      <c r="K256" s="6" t="s">
        <v>1086</v>
      </c>
    </row>
    <row r="257" spans="1:11" ht="75">
      <c r="A257" s="4" t="s">
        <v>102</v>
      </c>
      <c r="B257" s="4" t="s">
        <v>572</v>
      </c>
      <c r="C257" s="3" t="s">
        <v>695</v>
      </c>
      <c r="D257" s="5" t="s">
        <v>696</v>
      </c>
      <c r="E257" s="4" t="s">
        <v>697</v>
      </c>
      <c r="F257" s="1">
        <v>44339</v>
      </c>
      <c r="G257" s="8">
        <v>0.43402777777777773</v>
      </c>
      <c r="H257" s="8">
        <v>0.72986111111111107</v>
      </c>
      <c r="I257" s="8">
        <f t="shared" si="8"/>
        <v>0.29583333333333334</v>
      </c>
      <c r="J257" s="8" t="s">
        <v>11</v>
      </c>
      <c r="K257" s="4" t="s">
        <v>1087</v>
      </c>
    </row>
    <row r="258" spans="1:11" ht="75">
      <c r="A258" s="4" t="s">
        <v>102</v>
      </c>
      <c r="B258" s="4" t="s">
        <v>698</v>
      </c>
      <c r="C258" s="3" t="s">
        <v>699</v>
      </c>
      <c r="D258" s="5" t="s">
        <v>700</v>
      </c>
      <c r="E258" s="4" t="s">
        <v>701</v>
      </c>
      <c r="F258" s="1">
        <v>44339</v>
      </c>
      <c r="G258" s="8">
        <v>0.43402777777777773</v>
      </c>
      <c r="H258" s="8">
        <v>0.72986111111111107</v>
      </c>
      <c r="I258" s="8">
        <f t="shared" si="8"/>
        <v>0.29583333333333334</v>
      </c>
      <c r="J258" s="8" t="s">
        <v>11</v>
      </c>
      <c r="K258" s="4" t="s">
        <v>1087</v>
      </c>
    </row>
    <row r="259" spans="1:11" ht="75">
      <c r="A259" s="4" t="s">
        <v>102</v>
      </c>
      <c r="B259" s="4" t="s">
        <v>702</v>
      </c>
      <c r="C259" s="3" t="s">
        <v>703</v>
      </c>
      <c r="D259" s="5" t="s">
        <v>704</v>
      </c>
      <c r="E259" s="4" t="s">
        <v>705</v>
      </c>
      <c r="F259" s="1">
        <v>44339</v>
      </c>
      <c r="G259" s="8">
        <v>0.43402777777777773</v>
      </c>
      <c r="H259" s="8">
        <v>0.72986111111111107</v>
      </c>
      <c r="I259" s="8">
        <f t="shared" si="8"/>
        <v>0.29583333333333334</v>
      </c>
      <c r="J259" s="8" t="s">
        <v>11</v>
      </c>
      <c r="K259" s="4" t="s">
        <v>1087</v>
      </c>
    </row>
    <row r="260" spans="1:11" ht="75">
      <c r="A260" s="4" t="s">
        <v>102</v>
      </c>
      <c r="B260" s="4" t="s">
        <v>706</v>
      </c>
      <c r="C260" s="3" t="s">
        <v>707</v>
      </c>
      <c r="D260" s="5" t="s">
        <v>708</v>
      </c>
      <c r="E260" s="4" t="s">
        <v>709</v>
      </c>
      <c r="F260" s="1">
        <v>44339</v>
      </c>
      <c r="G260" s="8">
        <v>0.43402777777777773</v>
      </c>
      <c r="H260" s="8">
        <v>0.72986111111111107</v>
      </c>
      <c r="I260" s="8">
        <f t="shared" si="8"/>
        <v>0.29583333333333334</v>
      </c>
      <c r="J260" s="8" t="s">
        <v>11</v>
      </c>
      <c r="K260" s="4" t="s">
        <v>1087</v>
      </c>
    </row>
    <row r="261" spans="1:11" ht="75">
      <c r="A261" s="4" t="s">
        <v>51</v>
      </c>
      <c r="B261" s="10" t="s">
        <v>125</v>
      </c>
      <c r="C261" s="3" t="s">
        <v>159</v>
      </c>
      <c r="D261" s="19" t="s">
        <v>710</v>
      </c>
      <c r="E261" s="10" t="s">
        <v>711</v>
      </c>
      <c r="F261" s="21">
        <v>44339</v>
      </c>
      <c r="G261" s="9">
        <v>0.48958333333333331</v>
      </c>
      <c r="H261" s="8">
        <v>0.53680555555555554</v>
      </c>
      <c r="I261" s="8">
        <f t="shared" si="8"/>
        <v>4.7222222222222221E-2</v>
      </c>
      <c r="J261" s="8" t="s">
        <v>67</v>
      </c>
      <c r="K261" s="4" t="s">
        <v>1088</v>
      </c>
    </row>
    <row r="262" spans="1:11" ht="60">
      <c r="A262" s="4" t="s">
        <v>51</v>
      </c>
      <c r="B262" s="10" t="s">
        <v>125</v>
      </c>
      <c r="C262" s="3" t="s">
        <v>712</v>
      </c>
      <c r="D262" s="19" t="s">
        <v>31</v>
      </c>
      <c r="E262" s="10" t="s">
        <v>713</v>
      </c>
      <c r="F262" s="21">
        <v>44339</v>
      </c>
      <c r="G262" s="9">
        <v>0.54305555555555551</v>
      </c>
      <c r="H262" s="8">
        <v>0.54861111111111105</v>
      </c>
      <c r="I262" s="8">
        <f t="shared" si="8"/>
        <v>5.5555555555555358E-3</v>
      </c>
      <c r="J262" s="8" t="s">
        <v>70</v>
      </c>
      <c r="K262" s="4" t="s">
        <v>1089</v>
      </c>
    </row>
    <row r="263" spans="1:11" ht="60">
      <c r="A263" s="4" t="s">
        <v>102</v>
      </c>
      <c r="B263" s="10" t="s">
        <v>131</v>
      </c>
      <c r="C263" s="3" t="s">
        <v>132</v>
      </c>
      <c r="D263" s="19" t="s">
        <v>30</v>
      </c>
      <c r="E263" s="10" t="s">
        <v>714</v>
      </c>
      <c r="F263" s="21">
        <v>44339</v>
      </c>
      <c r="G263" s="9">
        <v>0.60138888888888886</v>
      </c>
      <c r="H263" s="8">
        <v>0.24305555555555555</v>
      </c>
      <c r="I263" s="8">
        <f>H263-G263+24</f>
        <v>23.641666666666666</v>
      </c>
      <c r="J263" s="8" t="s">
        <v>67</v>
      </c>
      <c r="K263" s="20" t="s">
        <v>1090</v>
      </c>
    </row>
    <row r="264" spans="1:11" ht="60">
      <c r="A264" s="4" t="s">
        <v>102</v>
      </c>
      <c r="B264" s="10" t="s">
        <v>554</v>
      </c>
      <c r="C264" s="3" t="s">
        <v>555</v>
      </c>
      <c r="D264" s="19" t="s">
        <v>556</v>
      </c>
      <c r="E264" s="10" t="s">
        <v>557</v>
      </c>
      <c r="F264" s="21">
        <v>44339</v>
      </c>
      <c r="G264" s="9">
        <v>0.62847222222222221</v>
      </c>
      <c r="H264" s="8">
        <v>0.89930555555555547</v>
      </c>
      <c r="I264" s="8">
        <f t="shared" ref="I264:I269" si="9">H264-G264</f>
        <v>0.27083333333333326</v>
      </c>
      <c r="J264" s="8" t="s">
        <v>11</v>
      </c>
      <c r="K264" s="4" t="s">
        <v>1048</v>
      </c>
    </row>
    <row r="265" spans="1:11" ht="60">
      <c r="A265" s="4" t="s">
        <v>48</v>
      </c>
      <c r="B265" s="10" t="s">
        <v>160</v>
      </c>
      <c r="C265" s="3" t="s">
        <v>715</v>
      </c>
      <c r="D265" s="19" t="s">
        <v>46</v>
      </c>
      <c r="E265" s="10" t="s">
        <v>716</v>
      </c>
      <c r="F265" s="21">
        <v>44339</v>
      </c>
      <c r="G265" s="9">
        <v>0.63888888888888895</v>
      </c>
      <c r="H265" s="8">
        <v>0.69513888888888886</v>
      </c>
      <c r="I265" s="8">
        <f t="shared" si="9"/>
        <v>5.6249999999999911E-2</v>
      </c>
      <c r="J265" s="8" t="s">
        <v>67</v>
      </c>
      <c r="K265" s="4" t="s">
        <v>1091</v>
      </c>
    </row>
    <row r="266" spans="1:11" ht="75">
      <c r="A266" s="4" t="s">
        <v>35</v>
      </c>
      <c r="B266" s="10" t="s">
        <v>94</v>
      </c>
      <c r="C266" s="3" t="s">
        <v>717</v>
      </c>
      <c r="D266" s="19" t="s">
        <v>30</v>
      </c>
      <c r="E266" s="10" t="s">
        <v>718</v>
      </c>
      <c r="F266" s="21">
        <v>44339</v>
      </c>
      <c r="G266" s="9">
        <v>0.65625</v>
      </c>
      <c r="H266" s="8">
        <v>0.66388888888888886</v>
      </c>
      <c r="I266" s="8">
        <f t="shared" si="9"/>
        <v>7.6388888888888618E-3</v>
      </c>
      <c r="J266" s="8" t="s">
        <v>66</v>
      </c>
      <c r="K266" s="4" t="s">
        <v>1092</v>
      </c>
    </row>
    <row r="267" spans="1:11" ht="60">
      <c r="A267" s="4" t="s">
        <v>79</v>
      </c>
      <c r="B267" s="10" t="s">
        <v>224</v>
      </c>
      <c r="C267" s="3" t="s">
        <v>719</v>
      </c>
      <c r="D267" s="19" t="s">
        <v>302</v>
      </c>
      <c r="E267" s="10" t="s">
        <v>720</v>
      </c>
      <c r="F267" s="21">
        <v>44339</v>
      </c>
      <c r="G267" s="9">
        <v>0.76111111111111107</v>
      </c>
      <c r="H267" s="8">
        <v>0.77569444444444446</v>
      </c>
      <c r="I267" s="8">
        <f t="shared" si="9"/>
        <v>1.4583333333333393E-2</v>
      </c>
      <c r="J267" s="8" t="s">
        <v>68</v>
      </c>
      <c r="K267" s="4" t="s">
        <v>1093</v>
      </c>
    </row>
    <row r="268" spans="1:11" ht="60">
      <c r="A268" s="4" t="s">
        <v>137</v>
      </c>
      <c r="B268" s="10" t="s">
        <v>721</v>
      </c>
      <c r="C268" s="3" t="s">
        <v>722</v>
      </c>
      <c r="D268" s="19" t="s">
        <v>23</v>
      </c>
      <c r="E268" s="10" t="s">
        <v>723</v>
      </c>
      <c r="F268" s="21">
        <v>44340</v>
      </c>
      <c r="G268" s="9">
        <v>4.1666666666666664E-2</v>
      </c>
      <c r="H268" s="8">
        <v>0.4458333333333333</v>
      </c>
      <c r="I268" s="8">
        <f t="shared" si="9"/>
        <v>0.40416666666666662</v>
      </c>
      <c r="J268" s="8" t="s">
        <v>11</v>
      </c>
      <c r="K268" s="6" t="s">
        <v>1094</v>
      </c>
    </row>
    <row r="269" spans="1:11" ht="90">
      <c r="A269" s="4" t="s">
        <v>32</v>
      </c>
      <c r="B269" s="10" t="s">
        <v>724</v>
      </c>
      <c r="C269" s="3" t="s">
        <v>725</v>
      </c>
      <c r="D269" s="19" t="s">
        <v>726</v>
      </c>
      <c r="E269" s="10" t="s">
        <v>727</v>
      </c>
      <c r="F269" s="21">
        <v>44340</v>
      </c>
      <c r="G269" s="9">
        <v>0.5625</v>
      </c>
      <c r="H269" s="8">
        <v>0.64652777777777781</v>
      </c>
      <c r="I269" s="8">
        <f t="shared" si="9"/>
        <v>8.4027777777777812E-2</v>
      </c>
      <c r="J269" s="8" t="s">
        <v>11</v>
      </c>
      <c r="K269" s="4" t="s">
        <v>1095</v>
      </c>
    </row>
    <row r="270" spans="1:11" ht="60">
      <c r="A270" s="4" t="s">
        <v>51</v>
      </c>
      <c r="B270" s="10" t="s">
        <v>728</v>
      </c>
      <c r="C270" s="3" t="s">
        <v>729</v>
      </c>
      <c r="D270" s="19" t="s">
        <v>36</v>
      </c>
      <c r="E270" s="10" t="s">
        <v>730</v>
      </c>
      <c r="F270" s="21">
        <v>44340</v>
      </c>
      <c r="G270" s="9">
        <v>0.70347222222222217</v>
      </c>
      <c r="H270" s="8">
        <v>0.71180555555555547</v>
      </c>
      <c r="I270" s="8">
        <f>H270-G270</f>
        <v>8.3333333333333037E-3</v>
      </c>
      <c r="J270" s="8" t="s">
        <v>20</v>
      </c>
      <c r="K270" s="6" t="s">
        <v>1096</v>
      </c>
    </row>
    <row r="271" spans="1:11" ht="60">
      <c r="A271" s="4" t="s">
        <v>210</v>
      </c>
      <c r="B271" s="10" t="s">
        <v>731</v>
      </c>
      <c r="C271" s="3" t="s">
        <v>722</v>
      </c>
      <c r="D271" s="19" t="s">
        <v>30</v>
      </c>
      <c r="E271" s="10" t="s">
        <v>732</v>
      </c>
      <c r="F271" s="21">
        <v>44340</v>
      </c>
      <c r="G271" s="9">
        <v>0.90763888888888899</v>
      </c>
      <c r="H271" s="8">
        <v>0.92152777777777783</v>
      </c>
      <c r="I271" s="8">
        <f t="shared" ref="I271:I272" si="10">H271-G271</f>
        <v>1.388888888888884E-2</v>
      </c>
      <c r="J271" s="8" t="s">
        <v>11</v>
      </c>
      <c r="K271" s="6" t="s">
        <v>1069</v>
      </c>
    </row>
    <row r="272" spans="1:11" ht="105">
      <c r="A272" s="4" t="s">
        <v>24</v>
      </c>
      <c r="B272" s="10" t="s">
        <v>733</v>
      </c>
      <c r="C272" s="3" t="s">
        <v>734</v>
      </c>
      <c r="D272" s="19" t="s">
        <v>36</v>
      </c>
      <c r="E272" s="10" t="s">
        <v>735</v>
      </c>
      <c r="F272" s="21">
        <v>44340</v>
      </c>
      <c r="G272" s="9">
        <v>0.92569444444444438</v>
      </c>
      <c r="H272" s="8">
        <v>0.9291666666666667</v>
      </c>
      <c r="I272" s="8">
        <f t="shared" si="10"/>
        <v>3.4722222222223209E-3</v>
      </c>
      <c r="J272" s="8" t="s">
        <v>68</v>
      </c>
      <c r="K272" s="4" t="s">
        <v>1097</v>
      </c>
    </row>
    <row r="273" spans="1:11" ht="60">
      <c r="A273" s="4" t="s">
        <v>102</v>
      </c>
      <c r="B273" s="10" t="s">
        <v>736</v>
      </c>
      <c r="C273" s="3" t="s">
        <v>737</v>
      </c>
      <c r="D273" s="19" t="s">
        <v>738</v>
      </c>
      <c r="E273" s="10" t="s">
        <v>739</v>
      </c>
      <c r="F273" s="21">
        <v>44340</v>
      </c>
      <c r="G273" s="9">
        <v>0.98958333333333337</v>
      </c>
      <c r="H273" s="8">
        <v>0.63680555555555551</v>
      </c>
      <c r="I273" s="8">
        <v>0.64722222222222225</v>
      </c>
      <c r="J273" s="8" t="s">
        <v>11</v>
      </c>
      <c r="K273" s="6" t="s">
        <v>1098</v>
      </c>
    </row>
    <row r="274" spans="1:11" ht="60">
      <c r="A274" s="4" t="s">
        <v>102</v>
      </c>
      <c r="B274" s="10" t="s">
        <v>740</v>
      </c>
      <c r="C274" s="3" t="s">
        <v>741</v>
      </c>
      <c r="D274" s="19" t="s">
        <v>26</v>
      </c>
      <c r="E274" s="10" t="s">
        <v>742</v>
      </c>
      <c r="F274" s="21">
        <v>44341</v>
      </c>
      <c r="G274" s="9">
        <v>0.125</v>
      </c>
      <c r="H274" s="8">
        <v>0.1875</v>
      </c>
      <c r="I274" s="17" t="s">
        <v>923</v>
      </c>
      <c r="J274" s="8" t="s">
        <v>67</v>
      </c>
      <c r="K274" s="4" t="s">
        <v>1099</v>
      </c>
    </row>
    <row r="275" spans="1:11" ht="75">
      <c r="A275" s="4" t="s">
        <v>25</v>
      </c>
      <c r="B275" s="10" t="s">
        <v>639</v>
      </c>
      <c r="C275" s="3" t="s">
        <v>640</v>
      </c>
      <c r="D275" s="19" t="s">
        <v>33</v>
      </c>
      <c r="E275" s="10" t="s">
        <v>743</v>
      </c>
      <c r="F275" s="21">
        <v>44341</v>
      </c>
      <c r="G275" s="9">
        <v>0.38750000000000001</v>
      </c>
      <c r="H275" s="8">
        <v>0.39444444444444443</v>
      </c>
      <c r="I275" s="8">
        <f t="shared" ref="I275:I338" si="11">H275-G275</f>
        <v>6.9444444444444198E-3</v>
      </c>
      <c r="J275" s="8" t="s">
        <v>68</v>
      </c>
      <c r="K275" s="6" t="s">
        <v>115</v>
      </c>
    </row>
    <row r="276" spans="1:11" ht="105">
      <c r="A276" s="4" t="s">
        <v>29</v>
      </c>
      <c r="B276" s="4" t="s">
        <v>118</v>
      </c>
      <c r="C276" s="3" t="s">
        <v>744</v>
      </c>
      <c r="D276" s="19" t="s">
        <v>52</v>
      </c>
      <c r="E276" s="10" t="s">
        <v>745</v>
      </c>
      <c r="F276" s="21">
        <v>44341</v>
      </c>
      <c r="G276" s="9">
        <v>0.48749999999999999</v>
      </c>
      <c r="H276" s="8">
        <v>0.52500000000000002</v>
      </c>
      <c r="I276" s="8">
        <f t="shared" si="11"/>
        <v>3.7500000000000033E-2</v>
      </c>
      <c r="J276" s="8" t="s">
        <v>20</v>
      </c>
      <c r="K276" s="6" t="s">
        <v>1100</v>
      </c>
    </row>
    <row r="277" spans="1:11" ht="60">
      <c r="A277" s="4" t="s">
        <v>24</v>
      </c>
      <c r="B277" s="10" t="s">
        <v>746</v>
      </c>
      <c r="C277" s="3" t="s">
        <v>747</v>
      </c>
      <c r="D277" s="19" t="s">
        <v>26</v>
      </c>
      <c r="E277" s="10" t="s">
        <v>748</v>
      </c>
      <c r="F277" s="21">
        <v>44341</v>
      </c>
      <c r="G277" s="9">
        <v>0.51874999999999993</v>
      </c>
      <c r="H277" s="8">
        <v>0.53819444444444442</v>
      </c>
      <c r="I277" s="8">
        <f t="shared" si="11"/>
        <v>1.9444444444444486E-2</v>
      </c>
      <c r="J277" s="8" t="s">
        <v>11</v>
      </c>
      <c r="K277" s="4" t="s">
        <v>1101</v>
      </c>
    </row>
    <row r="278" spans="1:11" ht="60">
      <c r="A278" s="4" t="s">
        <v>102</v>
      </c>
      <c r="B278" s="10" t="s">
        <v>749</v>
      </c>
      <c r="C278" s="3" t="s">
        <v>750</v>
      </c>
      <c r="D278" s="19" t="s">
        <v>751</v>
      </c>
      <c r="E278" s="10" t="s">
        <v>752</v>
      </c>
      <c r="F278" s="21">
        <v>44342</v>
      </c>
      <c r="G278" s="9">
        <v>0.6875</v>
      </c>
      <c r="H278" s="8">
        <v>0.8125</v>
      </c>
      <c r="I278" s="8">
        <f t="shared" si="11"/>
        <v>0.125</v>
      </c>
      <c r="J278" s="8" t="s">
        <v>11</v>
      </c>
      <c r="K278" s="4" t="s">
        <v>1048</v>
      </c>
    </row>
    <row r="279" spans="1:11" ht="60">
      <c r="A279" s="4" t="s">
        <v>25</v>
      </c>
      <c r="B279" s="10" t="s">
        <v>110</v>
      </c>
      <c r="C279" s="3" t="s">
        <v>753</v>
      </c>
      <c r="D279" s="19" t="s">
        <v>46</v>
      </c>
      <c r="E279" s="10" t="s">
        <v>754</v>
      </c>
      <c r="F279" s="21">
        <v>44342</v>
      </c>
      <c r="G279" s="9">
        <v>0.75555555555555554</v>
      </c>
      <c r="H279" s="8">
        <v>0.77638888888888891</v>
      </c>
      <c r="I279" s="8">
        <f t="shared" si="11"/>
        <v>2.083333333333337E-2</v>
      </c>
      <c r="J279" s="8" t="s">
        <v>67</v>
      </c>
      <c r="K279" s="6" t="s">
        <v>1102</v>
      </c>
    </row>
    <row r="280" spans="1:11" ht="105">
      <c r="A280" s="4" t="s">
        <v>38</v>
      </c>
      <c r="B280" s="10" t="s">
        <v>165</v>
      </c>
      <c r="C280" s="3" t="s">
        <v>166</v>
      </c>
      <c r="D280" s="19" t="s">
        <v>755</v>
      </c>
      <c r="E280" s="10" t="s">
        <v>756</v>
      </c>
      <c r="F280" s="21">
        <v>44343</v>
      </c>
      <c r="G280" s="9">
        <v>0.27361111111111108</v>
      </c>
      <c r="H280" s="8">
        <v>0.3979166666666667</v>
      </c>
      <c r="I280" s="8">
        <f t="shared" si="11"/>
        <v>0.12430555555555561</v>
      </c>
      <c r="J280" s="8" t="s">
        <v>12</v>
      </c>
      <c r="K280" s="4" t="s">
        <v>1103</v>
      </c>
    </row>
    <row r="281" spans="1:11" ht="90">
      <c r="A281" s="4" t="s">
        <v>32</v>
      </c>
      <c r="B281" s="10" t="s">
        <v>757</v>
      </c>
      <c r="C281" s="3" t="s">
        <v>758</v>
      </c>
      <c r="D281" s="19" t="s">
        <v>26</v>
      </c>
      <c r="E281" s="10" t="s">
        <v>759</v>
      </c>
      <c r="F281" s="21">
        <v>44343</v>
      </c>
      <c r="G281" s="9">
        <v>0.36944444444444446</v>
      </c>
      <c r="H281" s="8">
        <v>0.3840277777777778</v>
      </c>
      <c r="I281" s="8">
        <f t="shared" si="11"/>
        <v>1.4583333333333337E-2</v>
      </c>
      <c r="J281" s="8" t="s">
        <v>20</v>
      </c>
      <c r="K281" s="4" t="s">
        <v>1104</v>
      </c>
    </row>
    <row r="282" spans="1:11" ht="60">
      <c r="A282" s="4" t="s">
        <v>51</v>
      </c>
      <c r="B282" s="10" t="s">
        <v>185</v>
      </c>
      <c r="C282" s="3" t="s">
        <v>105</v>
      </c>
      <c r="D282" s="19" t="s">
        <v>52</v>
      </c>
      <c r="E282" s="10" t="s">
        <v>760</v>
      </c>
      <c r="F282" s="21">
        <v>44343</v>
      </c>
      <c r="G282" s="9">
        <v>0.48958333333333331</v>
      </c>
      <c r="H282" s="8">
        <v>0.54236111111111118</v>
      </c>
      <c r="I282" s="8">
        <f t="shared" si="11"/>
        <v>5.2777777777777868E-2</v>
      </c>
      <c r="J282" s="8" t="s">
        <v>67</v>
      </c>
      <c r="K282" s="4" t="s">
        <v>1105</v>
      </c>
    </row>
    <row r="283" spans="1:11" ht="105">
      <c r="A283" s="4" t="s">
        <v>102</v>
      </c>
      <c r="B283" s="10" t="s">
        <v>761</v>
      </c>
      <c r="C283" s="3" t="s">
        <v>762</v>
      </c>
      <c r="D283" s="19" t="s">
        <v>763</v>
      </c>
      <c r="E283" s="10" t="s">
        <v>764</v>
      </c>
      <c r="F283" s="21">
        <v>44343</v>
      </c>
      <c r="G283" s="9">
        <v>0.67361111111111116</v>
      </c>
      <c r="H283" s="8">
        <v>0.78055555555555556</v>
      </c>
      <c r="I283" s="8">
        <f t="shared" si="11"/>
        <v>0.1069444444444444</v>
      </c>
      <c r="J283" s="8" t="s">
        <v>11</v>
      </c>
      <c r="K283" s="4" t="s">
        <v>1048</v>
      </c>
    </row>
    <row r="284" spans="1:11" ht="60">
      <c r="A284" s="4" t="s">
        <v>102</v>
      </c>
      <c r="B284" s="10" t="s">
        <v>438</v>
      </c>
      <c r="C284" s="3" t="s">
        <v>439</v>
      </c>
      <c r="D284" s="19" t="s">
        <v>39</v>
      </c>
      <c r="E284" s="10" t="s">
        <v>440</v>
      </c>
      <c r="F284" s="21">
        <v>44343</v>
      </c>
      <c r="G284" s="9">
        <v>0.7583333333333333</v>
      </c>
      <c r="H284" s="8">
        <v>0.79791666666666661</v>
      </c>
      <c r="I284" s="8">
        <f t="shared" si="11"/>
        <v>3.9583333333333304E-2</v>
      </c>
      <c r="J284" s="8" t="s">
        <v>11</v>
      </c>
      <c r="K284" s="6" t="s">
        <v>1094</v>
      </c>
    </row>
    <row r="285" spans="1:11" ht="75">
      <c r="A285" s="4" t="s">
        <v>102</v>
      </c>
      <c r="B285" s="10" t="s">
        <v>133</v>
      </c>
      <c r="C285" s="3" t="s">
        <v>134</v>
      </c>
      <c r="D285" s="19" t="s">
        <v>31</v>
      </c>
      <c r="E285" s="10" t="s">
        <v>765</v>
      </c>
      <c r="F285" s="21">
        <v>44343</v>
      </c>
      <c r="G285" s="9">
        <v>0.76180555555555562</v>
      </c>
      <c r="H285" s="8">
        <v>0.31527777777777777</v>
      </c>
      <c r="I285" s="8">
        <v>0.7729166666666667</v>
      </c>
      <c r="J285" s="8" t="s">
        <v>11</v>
      </c>
      <c r="K285" s="6" t="s">
        <v>1094</v>
      </c>
    </row>
    <row r="286" spans="1:11" ht="90">
      <c r="A286" s="4" t="s">
        <v>83</v>
      </c>
      <c r="B286" s="10" t="s">
        <v>157</v>
      </c>
      <c r="C286" s="3" t="s">
        <v>766</v>
      </c>
      <c r="D286" s="19"/>
      <c r="E286" s="10" t="s">
        <v>767</v>
      </c>
      <c r="F286" s="21">
        <v>44343</v>
      </c>
      <c r="G286" s="9">
        <v>0.87916666666666676</v>
      </c>
      <c r="H286" s="9">
        <v>0.87916666666666676</v>
      </c>
      <c r="I286" s="8">
        <f t="shared" si="11"/>
        <v>0</v>
      </c>
      <c r="J286" s="8" t="s">
        <v>11</v>
      </c>
      <c r="K286" s="4" t="s">
        <v>1106</v>
      </c>
    </row>
    <row r="287" spans="1:11" ht="60">
      <c r="A287" s="4" t="s">
        <v>43</v>
      </c>
      <c r="B287" s="10" t="s">
        <v>103</v>
      </c>
      <c r="C287" s="3" t="s">
        <v>768</v>
      </c>
      <c r="D287" s="19" t="s">
        <v>28</v>
      </c>
      <c r="E287" s="10" t="s">
        <v>104</v>
      </c>
      <c r="F287" s="21">
        <v>44343</v>
      </c>
      <c r="G287" s="9">
        <v>0.93888888888888899</v>
      </c>
      <c r="H287" s="9">
        <v>0.93888888888888899</v>
      </c>
      <c r="I287" s="8">
        <f t="shared" si="11"/>
        <v>0</v>
      </c>
      <c r="J287" s="8" t="s">
        <v>68</v>
      </c>
      <c r="K287" s="6" t="s">
        <v>115</v>
      </c>
    </row>
    <row r="288" spans="1:11" ht="60">
      <c r="A288" s="4" t="s">
        <v>25</v>
      </c>
      <c r="B288" s="10" t="s">
        <v>769</v>
      </c>
      <c r="C288" s="3" t="s">
        <v>770</v>
      </c>
      <c r="D288" s="19" t="s">
        <v>96</v>
      </c>
      <c r="E288" s="10" t="s">
        <v>771</v>
      </c>
      <c r="F288" s="21">
        <v>44344</v>
      </c>
      <c r="G288" s="9">
        <v>7.6388888888888886E-3</v>
      </c>
      <c r="H288" s="8">
        <v>1.6666666666666666E-2</v>
      </c>
      <c r="I288" s="8">
        <f t="shared" si="11"/>
        <v>9.0277777777777769E-3</v>
      </c>
      <c r="J288" s="8" t="s">
        <v>20</v>
      </c>
      <c r="K288" s="6" t="s">
        <v>1107</v>
      </c>
    </row>
    <row r="289" spans="1:11" ht="165">
      <c r="A289" s="4" t="s">
        <v>102</v>
      </c>
      <c r="B289" s="10" t="s">
        <v>772</v>
      </c>
      <c r="C289" s="3" t="s">
        <v>773</v>
      </c>
      <c r="D289" s="19" t="s">
        <v>774</v>
      </c>
      <c r="E289" s="10" t="s">
        <v>775</v>
      </c>
      <c r="F289" s="21">
        <v>44344</v>
      </c>
      <c r="G289" s="9">
        <v>2.8472222222222222E-2</v>
      </c>
      <c r="H289" s="8">
        <v>6.6666666666666666E-2</v>
      </c>
      <c r="I289" s="8">
        <f t="shared" si="11"/>
        <v>3.8194444444444448E-2</v>
      </c>
      <c r="J289" s="8" t="s">
        <v>11</v>
      </c>
      <c r="K289" s="6" t="s">
        <v>1108</v>
      </c>
    </row>
    <row r="290" spans="1:11" ht="60">
      <c r="A290" s="4" t="s">
        <v>22</v>
      </c>
      <c r="B290" s="10" t="s">
        <v>173</v>
      </c>
      <c r="C290" s="3" t="s">
        <v>776</v>
      </c>
      <c r="D290" s="19" t="s">
        <v>54</v>
      </c>
      <c r="E290" s="10" t="s">
        <v>777</v>
      </c>
      <c r="F290" s="21">
        <v>44344</v>
      </c>
      <c r="G290" s="9">
        <v>7.9861111111111105E-2</v>
      </c>
      <c r="H290" s="8">
        <v>0.10277777777777779</v>
      </c>
      <c r="I290" s="8">
        <f t="shared" si="11"/>
        <v>2.2916666666666682E-2</v>
      </c>
      <c r="J290" s="8" t="s">
        <v>12</v>
      </c>
      <c r="K290" s="6" t="s">
        <v>1109</v>
      </c>
    </row>
    <row r="291" spans="1:11" ht="75">
      <c r="A291" s="4" t="s">
        <v>102</v>
      </c>
      <c r="B291" s="4" t="s">
        <v>778</v>
      </c>
      <c r="C291" s="3" t="s">
        <v>779</v>
      </c>
      <c r="D291" s="19" t="s">
        <v>23</v>
      </c>
      <c r="E291" s="10" t="s">
        <v>780</v>
      </c>
      <c r="F291" s="21">
        <v>44344</v>
      </c>
      <c r="G291" s="9">
        <v>0.78472222222222221</v>
      </c>
      <c r="H291" s="8">
        <v>1.2499999999999999E-2</v>
      </c>
      <c r="I291" s="17" t="s">
        <v>924</v>
      </c>
      <c r="J291" s="8" t="s">
        <v>67</v>
      </c>
      <c r="K291" s="6" t="s">
        <v>1110</v>
      </c>
    </row>
    <row r="292" spans="1:11" ht="60">
      <c r="A292" s="4" t="s">
        <v>38</v>
      </c>
      <c r="B292" s="10" t="s">
        <v>781</v>
      </c>
      <c r="C292" s="3" t="s">
        <v>782</v>
      </c>
      <c r="D292" s="19" t="s">
        <v>23</v>
      </c>
      <c r="E292" s="10" t="s">
        <v>783</v>
      </c>
      <c r="F292" s="21">
        <v>44345</v>
      </c>
      <c r="G292" s="9">
        <v>9.0277777777777776E-2</v>
      </c>
      <c r="H292" s="8">
        <v>0.13055555555555556</v>
      </c>
      <c r="I292" s="8">
        <f t="shared" si="11"/>
        <v>4.0277777777777787E-2</v>
      </c>
      <c r="J292" s="8" t="s">
        <v>66</v>
      </c>
      <c r="K292" s="4" t="s">
        <v>1111</v>
      </c>
    </row>
    <row r="293" spans="1:11" ht="60">
      <c r="A293" s="4" t="s">
        <v>42</v>
      </c>
      <c r="B293" s="10" t="s">
        <v>784</v>
      </c>
      <c r="C293" s="3" t="s">
        <v>785</v>
      </c>
      <c r="D293" s="19" t="s">
        <v>37</v>
      </c>
      <c r="E293" s="10" t="s">
        <v>786</v>
      </c>
      <c r="F293" s="21">
        <v>44345</v>
      </c>
      <c r="G293" s="9">
        <v>0.34097222222222223</v>
      </c>
      <c r="H293" s="8">
        <v>0.34097222222222223</v>
      </c>
      <c r="I293" s="8">
        <f t="shared" si="11"/>
        <v>0</v>
      </c>
      <c r="J293" s="8" t="s">
        <v>68</v>
      </c>
      <c r="K293" s="22" t="s">
        <v>998</v>
      </c>
    </row>
    <row r="294" spans="1:11" ht="60">
      <c r="A294" s="4" t="s">
        <v>32</v>
      </c>
      <c r="B294" s="10" t="s">
        <v>787</v>
      </c>
      <c r="C294" s="3" t="s">
        <v>788</v>
      </c>
      <c r="D294" s="19" t="s">
        <v>789</v>
      </c>
      <c r="E294" s="10" t="s">
        <v>790</v>
      </c>
      <c r="F294" s="21">
        <v>44345</v>
      </c>
      <c r="G294" s="9">
        <v>0.59444444444444444</v>
      </c>
      <c r="H294" s="8">
        <v>0.60625000000000007</v>
      </c>
      <c r="I294" s="8">
        <f t="shared" si="11"/>
        <v>1.1805555555555625E-2</v>
      </c>
      <c r="J294" s="8" t="s">
        <v>11</v>
      </c>
      <c r="K294" s="6" t="s">
        <v>203</v>
      </c>
    </row>
    <row r="295" spans="1:11" ht="60">
      <c r="A295" s="4" t="s">
        <v>32</v>
      </c>
      <c r="B295" s="10" t="s">
        <v>787</v>
      </c>
      <c r="C295" s="3" t="s">
        <v>791</v>
      </c>
      <c r="D295" s="19" t="s">
        <v>789</v>
      </c>
      <c r="E295" s="10" t="s">
        <v>790</v>
      </c>
      <c r="F295" s="21">
        <v>44345</v>
      </c>
      <c r="G295" s="9">
        <v>0.59444444444444444</v>
      </c>
      <c r="H295" s="8">
        <v>0.90555555555555556</v>
      </c>
      <c r="I295" s="8">
        <f t="shared" si="11"/>
        <v>0.31111111111111112</v>
      </c>
      <c r="J295" s="8" t="s">
        <v>11</v>
      </c>
      <c r="K295" s="4" t="s">
        <v>1112</v>
      </c>
    </row>
    <row r="296" spans="1:11" ht="60">
      <c r="A296" s="4" t="s">
        <v>38</v>
      </c>
      <c r="B296" s="10" t="s">
        <v>190</v>
      </c>
      <c r="C296" s="3" t="s">
        <v>792</v>
      </c>
      <c r="D296" s="19" t="s">
        <v>80</v>
      </c>
      <c r="E296" s="10" t="s">
        <v>793</v>
      </c>
      <c r="F296" s="21">
        <v>44345</v>
      </c>
      <c r="G296" s="9">
        <v>0.89236111111111116</v>
      </c>
      <c r="H296" s="8">
        <v>0.91875000000000007</v>
      </c>
      <c r="I296" s="8">
        <f t="shared" si="11"/>
        <v>2.6388888888888906E-2</v>
      </c>
      <c r="J296" s="8" t="s">
        <v>66</v>
      </c>
      <c r="K296" s="4" t="s">
        <v>1113</v>
      </c>
    </row>
    <row r="297" spans="1:11" ht="60">
      <c r="A297" s="4" t="s">
        <v>24</v>
      </c>
      <c r="B297" s="10" t="s">
        <v>82</v>
      </c>
      <c r="C297" s="3" t="s">
        <v>92</v>
      </c>
      <c r="D297" s="19" t="s">
        <v>36</v>
      </c>
      <c r="E297" s="10" t="s">
        <v>794</v>
      </c>
      <c r="F297" s="21">
        <v>44346</v>
      </c>
      <c r="G297" s="9">
        <v>0.72638888888888886</v>
      </c>
      <c r="H297" s="8">
        <v>0.77500000000000002</v>
      </c>
      <c r="I297" s="8">
        <f t="shared" si="11"/>
        <v>4.861111111111116E-2</v>
      </c>
      <c r="J297" s="8" t="s">
        <v>69</v>
      </c>
      <c r="K297" s="10" t="s">
        <v>1114</v>
      </c>
    </row>
    <row r="298" spans="1:11" ht="90">
      <c r="A298" s="4" t="s">
        <v>102</v>
      </c>
      <c r="B298" s="10" t="s">
        <v>795</v>
      </c>
      <c r="C298" s="3" t="s">
        <v>796</v>
      </c>
      <c r="D298" s="19" t="s">
        <v>23</v>
      </c>
      <c r="E298" s="10" t="s">
        <v>797</v>
      </c>
      <c r="F298" s="21">
        <v>44347</v>
      </c>
      <c r="G298" s="9">
        <v>0.65972222222222221</v>
      </c>
      <c r="H298" s="8">
        <v>0.69027777777777777</v>
      </c>
      <c r="I298" s="8">
        <f t="shared" si="11"/>
        <v>3.0555555555555558E-2</v>
      </c>
      <c r="J298" s="8" t="s">
        <v>11</v>
      </c>
      <c r="K298" s="4" t="s">
        <v>1115</v>
      </c>
    </row>
    <row r="299" spans="1:11" ht="60">
      <c r="A299" s="4" t="s">
        <v>51</v>
      </c>
      <c r="B299" s="10" t="s">
        <v>452</v>
      </c>
      <c r="C299" s="3" t="s">
        <v>798</v>
      </c>
      <c r="D299" s="19" t="s">
        <v>30</v>
      </c>
      <c r="E299" s="10" t="s">
        <v>799</v>
      </c>
      <c r="F299" s="21">
        <v>44347</v>
      </c>
      <c r="G299" s="9">
        <v>0.72569444444444453</v>
      </c>
      <c r="H299" s="8">
        <v>2.4999999999999998E-2</v>
      </c>
      <c r="I299" s="8">
        <f>H299-G299+24</f>
        <v>23.299305555555556</v>
      </c>
      <c r="J299" s="8" t="s">
        <v>67</v>
      </c>
      <c r="K299" s="4" t="s">
        <v>1116</v>
      </c>
    </row>
    <row r="300" spans="1:11" ht="60">
      <c r="A300" s="4" t="s">
        <v>25</v>
      </c>
      <c r="B300" s="10" t="s">
        <v>110</v>
      </c>
      <c r="C300" s="3" t="s">
        <v>753</v>
      </c>
      <c r="D300" s="19" t="s">
        <v>46</v>
      </c>
      <c r="E300" s="10" t="s">
        <v>754</v>
      </c>
      <c r="F300" s="21">
        <v>44347</v>
      </c>
      <c r="G300" s="9">
        <v>0.79236111111111107</v>
      </c>
      <c r="H300" s="9">
        <v>0.82916666666666661</v>
      </c>
      <c r="I300" s="8">
        <f t="shared" si="11"/>
        <v>3.6805555555555536E-2</v>
      </c>
      <c r="J300" s="8" t="s">
        <v>67</v>
      </c>
      <c r="K300" s="4" t="s">
        <v>1117</v>
      </c>
    </row>
    <row r="301" spans="1:11" ht="60">
      <c r="A301" s="4" t="s">
        <v>25</v>
      </c>
      <c r="B301" s="10" t="s">
        <v>800</v>
      </c>
      <c r="C301" s="3" t="s">
        <v>801</v>
      </c>
      <c r="D301" s="19" t="s">
        <v>80</v>
      </c>
      <c r="E301" s="10" t="s">
        <v>802</v>
      </c>
      <c r="F301" s="21">
        <v>44347</v>
      </c>
      <c r="G301" s="9">
        <v>0.79236111111111107</v>
      </c>
      <c r="H301" s="8">
        <v>0.79861111111111116</v>
      </c>
      <c r="I301" s="8">
        <f t="shared" si="11"/>
        <v>6.2500000000000888E-3</v>
      </c>
      <c r="J301" s="8" t="s">
        <v>68</v>
      </c>
      <c r="K301" s="6" t="s">
        <v>115</v>
      </c>
    </row>
    <row r="302" spans="1:11" ht="60">
      <c r="A302" s="4" t="s">
        <v>25</v>
      </c>
      <c r="B302" s="10" t="s">
        <v>800</v>
      </c>
      <c r="C302" s="3" t="s">
        <v>801</v>
      </c>
      <c r="D302" s="19" t="s">
        <v>80</v>
      </c>
      <c r="E302" s="10" t="s">
        <v>802</v>
      </c>
      <c r="F302" s="21">
        <v>44348</v>
      </c>
      <c r="G302" s="9">
        <v>0.4513888888888889</v>
      </c>
      <c r="H302" s="8">
        <v>0.4694444444444445</v>
      </c>
      <c r="I302" s="8">
        <f t="shared" si="11"/>
        <v>1.8055555555555602E-2</v>
      </c>
      <c r="J302" s="8" t="s">
        <v>67</v>
      </c>
      <c r="K302" s="4" t="s">
        <v>1118</v>
      </c>
    </row>
    <row r="303" spans="1:11" ht="60">
      <c r="A303" s="4" t="s">
        <v>102</v>
      </c>
      <c r="B303" s="10" t="s">
        <v>554</v>
      </c>
      <c r="C303" s="3" t="s">
        <v>555</v>
      </c>
      <c r="D303" s="19" t="s">
        <v>556</v>
      </c>
      <c r="E303" s="10" t="s">
        <v>557</v>
      </c>
      <c r="F303" s="21">
        <v>44348</v>
      </c>
      <c r="G303" s="9">
        <v>0.47222222222222227</v>
      </c>
      <c r="H303" s="8">
        <v>0.63541666666666663</v>
      </c>
      <c r="I303" s="8">
        <f t="shared" si="11"/>
        <v>0.16319444444444436</v>
      </c>
      <c r="J303" s="8" t="s">
        <v>11</v>
      </c>
      <c r="K303" s="4" t="s">
        <v>1048</v>
      </c>
    </row>
    <row r="304" spans="1:11" ht="90">
      <c r="A304" s="4" t="s">
        <v>38</v>
      </c>
      <c r="B304" s="10" t="s">
        <v>484</v>
      </c>
      <c r="C304" s="3" t="s">
        <v>803</v>
      </c>
      <c r="D304" s="19" t="s">
        <v>804</v>
      </c>
      <c r="E304" s="10" t="s">
        <v>805</v>
      </c>
      <c r="F304" s="21">
        <v>44348</v>
      </c>
      <c r="G304" s="9">
        <v>0.56597222222222221</v>
      </c>
      <c r="H304" s="8">
        <v>0.56597222222222221</v>
      </c>
      <c r="I304" s="8">
        <f t="shared" si="11"/>
        <v>0</v>
      </c>
      <c r="J304" s="8" t="s">
        <v>11</v>
      </c>
      <c r="K304" s="4" t="s">
        <v>1119</v>
      </c>
    </row>
    <row r="305" spans="1:11" ht="90">
      <c r="A305" s="4" t="s">
        <v>38</v>
      </c>
      <c r="B305" s="10" t="s">
        <v>484</v>
      </c>
      <c r="C305" s="3" t="s">
        <v>540</v>
      </c>
      <c r="D305" s="19" t="s">
        <v>53</v>
      </c>
      <c r="E305" s="10" t="s">
        <v>806</v>
      </c>
      <c r="F305" s="21">
        <v>44348</v>
      </c>
      <c r="G305" s="9">
        <v>0.56597222222222221</v>
      </c>
      <c r="H305" s="8">
        <v>0.57986111111111105</v>
      </c>
      <c r="I305" s="8">
        <f t="shared" si="11"/>
        <v>1.388888888888884E-2</v>
      </c>
      <c r="J305" s="8" t="s">
        <v>11</v>
      </c>
      <c r="K305" s="4" t="s">
        <v>1119</v>
      </c>
    </row>
    <row r="306" spans="1:11" ht="90">
      <c r="A306" s="4" t="s">
        <v>38</v>
      </c>
      <c r="B306" s="10" t="s">
        <v>807</v>
      </c>
      <c r="C306" s="3" t="s">
        <v>808</v>
      </c>
      <c r="D306" s="19" t="s">
        <v>36</v>
      </c>
      <c r="E306" s="10" t="s">
        <v>809</v>
      </c>
      <c r="F306" s="21">
        <v>44348</v>
      </c>
      <c r="G306" s="9">
        <v>0.56597222222222221</v>
      </c>
      <c r="H306" s="8">
        <v>0.57986111111111105</v>
      </c>
      <c r="I306" s="8">
        <f t="shared" si="11"/>
        <v>1.388888888888884E-2</v>
      </c>
      <c r="J306" s="8" t="s">
        <v>11</v>
      </c>
      <c r="K306" s="4" t="s">
        <v>1120</v>
      </c>
    </row>
    <row r="307" spans="1:11" ht="75">
      <c r="A307" s="4" t="s">
        <v>38</v>
      </c>
      <c r="B307" s="10" t="s">
        <v>810</v>
      </c>
      <c r="C307" s="3" t="s">
        <v>811</v>
      </c>
      <c r="D307" s="19" t="s">
        <v>41</v>
      </c>
      <c r="E307" s="10" t="s">
        <v>812</v>
      </c>
      <c r="F307" s="21">
        <v>44348</v>
      </c>
      <c r="G307" s="9">
        <v>0.56597222222222221</v>
      </c>
      <c r="H307" s="8">
        <v>0.57986111111111105</v>
      </c>
      <c r="I307" s="8">
        <f t="shared" si="11"/>
        <v>1.388888888888884E-2</v>
      </c>
      <c r="J307" s="8" t="s">
        <v>11</v>
      </c>
      <c r="K307" s="4" t="s">
        <v>1121</v>
      </c>
    </row>
    <row r="308" spans="1:11" ht="60">
      <c r="A308" s="4" t="s">
        <v>25</v>
      </c>
      <c r="B308" s="10" t="s">
        <v>110</v>
      </c>
      <c r="C308" s="3" t="s">
        <v>111</v>
      </c>
      <c r="D308" s="19" t="s">
        <v>46</v>
      </c>
      <c r="E308" s="10" t="s">
        <v>813</v>
      </c>
      <c r="F308" s="21">
        <v>44348</v>
      </c>
      <c r="G308" s="9">
        <v>0.58750000000000002</v>
      </c>
      <c r="H308" s="8">
        <v>0.58888888888888891</v>
      </c>
      <c r="I308" s="8">
        <f t="shared" si="11"/>
        <v>1.388888888888884E-3</v>
      </c>
      <c r="J308" s="8" t="s">
        <v>68</v>
      </c>
      <c r="K308" s="4" t="s">
        <v>1122</v>
      </c>
    </row>
    <row r="309" spans="1:11" ht="90">
      <c r="A309" s="4" t="s">
        <v>102</v>
      </c>
      <c r="B309" s="10" t="s">
        <v>252</v>
      </c>
      <c r="C309" s="3" t="s">
        <v>253</v>
      </c>
      <c r="D309" s="19" t="s">
        <v>254</v>
      </c>
      <c r="E309" s="10" t="s">
        <v>255</v>
      </c>
      <c r="F309" s="21">
        <v>44348</v>
      </c>
      <c r="G309" s="9">
        <v>0.75416666666666676</v>
      </c>
      <c r="H309" s="8">
        <v>0.78611111111111109</v>
      </c>
      <c r="I309" s="8">
        <f t="shared" si="11"/>
        <v>3.1944444444444331E-2</v>
      </c>
      <c r="J309" s="8" t="s">
        <v>11</v>
      </c>
      <c r="K309" s="4" t="s">
        <v>1123</v>
      </c>
    </row>
    <row r="310" spans="1:11" ht="60">
      <c r="A310" s="4" t="s">
        <v>102</v>
      </c>
      <c r="B310" s="10" t="s">
        <v>252</v>
      </c>
      <c r="C310" s="3" t="s">
        <v>814</v>
      </c>
      <c r="D310" s="19" t="s">
        <v>704</v>
      </c>
      <c r="E310" s="10" t="s">
        <v>815</v>
      </c>
      <c r="F310" s="21">
        <v>44350</v>
      </c>
      <c r="G310" s="9">
        <v>0.54513888888888895</v>
      </c>
      <c r="H310" s="8">
        <v>0.55555555555555558</v>
      </c>
      <c r="I310" s="8">
        <f t="shared" si="11"/>
        <v>1.041666666666663E-2</v>
      </c>
      <c r="J310" s="8" t="s">
        <v>11</v>
      </c>
      <c r="K310" s="4" t="s">
        <v>1048</v>
      </c>
    </row>
    <row r="311" spans="1:11" ht="60">
      <c r="A311" s="4" t="s">
        <v>25</v>
      </c>
      <c r="B311" s="4" t="s">
        <v>101</v>
      </c>
      <c r="C311" s="3" t="s">
        <v>816</v>
      </c>
      <c r="D311" s="19" t="s">
        <v>28</v>
      </c>
      <c r="E311" s="10" t="s">
        <v>817</v>
      </c>
      <c r="F311" s="21">
        <v>44351</v>
      </c>
      <c r="G311" s="9">
        <v>0.25347222222222221</v>
      </c>
      <c r="H311" s="8">
        <v>0.25347222222222221</v>
      </c>
      <c r="I311" s="8">
        <f t="shared" si="11"/>
        <v>0</v>
      </c>
      <c r="J311" s="8" t="s">
        <v>68</v>
      </c>
      <c r="K311" s="4" t="s">
        <v>1124</v>
      </c>
    </row>
    <row r="312" spans="1:11" ht="60">
      <c r="A312" s="4" t="s">
        <v>25</v>
      </c>
      <c r="B312" s="4" t="s">
        <v>129</v>
      </c>
      <c r="C312" s="3" t="s">
        <v>321</v>
      </c>
      <c r="D312" s="19" t="s">
        <v>41</v>
      </c>
      <c r="E312" s="10" t="s">
        <v>818</v>
      </c>
      <c r="F312" s="21">
        <v>44351</v>
      </c>
      <c r="G312" s="9">
        <v>0.25277777777777777</v>
      </c>
      <c r="H312" s="8">
        <v>0.28541666666666665</v>
      </c>
      <c r="I312" s="8">
        <f t="shared" si="11"/>
        <v>3.2638888888888884E-2</v>
      </c>
      <c r="J312" s="8" t="s">
        <v>67</v>
      </c>
      <c r="K312" s="4" t="s">
        <v>1125</v>
      </c>
    </row>
    <row r="313" spans="1:11" ht="60">
      <c r="A313" s="4" t="s">
        <v>25</v>
      </c>
      <c r="B313" s="10" t="s">
        <v>800</v>
      </c>
      <c r="C313" s="3" t="s">
        <v>819</v>
      </c>
      <c r="D313" s="19" t="s">
        <v>30</v>
      </c>
      <c r="E313" s="10" t="s">
        <v>820</v>
      </c>
      <c r="F313" s="21">
        <v>44351</v>
      </c>
      <c r="G313" s="9">
        <v>0.25555555555555559</v>
      </c>
      <c r="H313" s="9">
        <v>0.32500000000000001</v>
      </c>
      <c r="I313" s="8">
        <f t="shared" si="11"/>
        <v>6.944444444444442E-2</v>
      </c>
      <c r="J313" s="8" t="s">
        <v>69</v>
      </c>
      <c r="K313" s="4" t="s">
        <v>1126</v>
      </c>
    </row>
    <row r="314" spans="1:11" ht="60">
      <c r="A314" s="4" t="s">
        <v>25</v>
      </c>
      <c r="B314" s="4" t="s">
        <v>101</v>
      </c>
      <c r="C314" s="3" t="s">
        <v>821</v>
      </c>
      <c r="D314" s="5" t="s">
        <v>23</v>
      </c>
      <c r="E314" s="4" t="s">
        <v>822</v>
      </c>
      <c r="F314" s="21">
        <v>44351</v>
      </c>
      <c r="G314" s="9">
        <v>0.25347222222222221</v>
      </c>
      <c r="H314" s="9">
        <v>0.25347222222222221</v>
      </c>
      <c r="I314" s="8">
        <f t="shared" si="11"/>
        <v>0</v>
      </c>
      <c r="J314" s="8" t="s">
        <v>68</v>
      </c>
      <c r="K314" s="4" t="s">
        <v>1127</v>
      </c>
    </row>
    <row r="315" spans="1:11" ht="60">
      <c r="A315" s="4" t="s">
        <v>25</v>
      </c>
      <c r="B315" s="4" t="s">
        <v>101</v>
      </c>
      <c r="C315" s="3" t="s">
        <v>823</v>
      </c>
      <c r="D315" s="5" t="s">
        <v>23</v>
      </c>
      <c r="E315" s="4" t="s">
        <v>824</v>
      </c>
      <c r="F315" s="21">
        <v>44351</v>
      </c>
      <c r="G315" s="9">
        <v>0.25347222222222221</v>
      </c>
      <c r="H315" s="8">
        <v>0.63194444444444442</v>
      </c>
      <c r="I315" s="8">
        <f t="shared" si="11"/>
        <v>0.37847222222222221</v>
      </c>
      <c r="J315" s="8" t="s">
        <v>69</v>
      </c>
      <c r="K315" s="4" t="s">
        <v>1128</v>
      </c>
    </row>
    <row r="316" spans="1:11" ht="60">
      <c r="A316" s="4" t="s">
        <v>25</v>
      </c>
      <c r="B316" s="4" t="s">
        <v>101</v>
      </c>
      <c r="C316" s="3" t="s">
        <v>825</v>
      </c>
      <c r="D316" s="5" t="s">
        <v>23</v>
      </c>
      <c r="E316" s="4" t="s">
        <v>824</v>
      </c>
      <c r="F316" s="21">
        <v>44351</v>
      </c>
      <c r="G316" s="9">
        <v>0.31944444444444448</v>
      </c>
      <c r="H316" s="8">
        <v>0.63194444444444442</v>
      </c>
      <c r="I316" s="8">
        <f t="shared" si="11"/>
        <v>0.31249999999999994</v>
      </c>
      <c r="J316" s="8" t="s">
        <v>69</v>
      </c>
      <c r="K316" s="4" t="s">
        <v>1129</v>
      </c>
    </row>
    <row r="317" spans="1:11" ht="60">
      <c r="A317" s="4" t="s">
        <v>25</v>
      </c>
      <c r="B317" s="4" t="s">
        <v>826</v>
      </c>
      <c r="C317" s="3" t="s">
        <v>827</v>
      </c>
      <c r="D317" s="5" t="s">
        <v>23</v>
      </c>
      <c r="E317" s="4" t="s">
        <v>822</v>
      </c>
      <c r="F317" s="21">
        <v>44351</v>
      </c>
      <c r="G317" s="9">
        <v>0.25555555555555559</v>
      </c>
      <c r="H317" s="9">
        <v>0.25555555555555559</v>
      </c>
      <c r="I317" s="8">
        <f t="shared" si="11"/>
        <v>0</v>
      </c>
      <c r="J317" s="8" t="s">
        <v>69</v>
      </c>
      <c r="K317" s="4" t="s">
        <v>1130</v>
      </c>
    </row>
    <row r="318" spans="1:11" ht="60">
      <c r="A318" s="4" t="s">
        <v>25</v>
      </c>
      <c r="B318" s="10" t="s">
        <v>828</v>
      </c>
      <c r="C318" s="3" t="s">
        <v>829</v>
      </c>
      <c r="D318" s="19" t="s">
        <v>23</v>
      </c>
      <c r="E318" s="10" t="s">
        <v>830</v>
      </c>
      <c r="F318" s="21">
        <v>44351</v>
      </c>
      <c r="G318" s="9">
        <v>0.28125</v>
      </c>
      <c r="H318" s="8">
        <v>0.2951388888888889</v>
      </c>
      <c r="I318" s="8">
        <f t="shared" si="11"/>
        <v>1.3888888888888895E-2</v>
      </c>
      <c r="J318" s="8" t="s">
        <v>68</v>
      </c>
      <c r="K318" s="4" t="s">
        <v>1131</v>
      </c>
    </row>
    <row r="319" spans="1:11" ht="60">
      <c r="A319" s="4" t="s">
        <v>25</v>
      </c>
      <c r="B319" s="10" t="s">
        <v>769</v>
      </c>
      <c r="C319" s="3" t="s">
        <v>831</v>
      </c>
      <c r="D319" s="19" t="s">
        <v>91</v>
      </c>
      <c r="E319" s="10" t="s">
        <v>832</v>
      </c>
      <c r="F319" s="21">
        <v>44351</v>
      </c>
      <c r="G319" s="8">
        <v>0.25486111111111109</v>
      </c>
      <c r="H319" s="8">
        <v>0.32708333333333334</v>
      </c>
      <c r="I319" s="8">
        <f t="shared" si="11"/>
        <v>7.2222222222222243E-2</v>
      </c>
      <c r="J319" s="8" t="s">
        <v>67</v>
      </c>
      <c r="K319" s="4" t="s">
        <v>1132</v>
      </c>
    </row>
    <row r="320" spans="1:11" ht="90">
      <c r="A320" s="4" t="s">
        <v>77</v>
      </c>
      <c r="B320" s="10" t="s">
        <v>308</v>
      </c>
      <c r="C320" s="3" t="s">
        <v>309</v>
      </c>
      <c r="D320" s="19" t="s">
        <v>26</v>
      </c>
      <c r="E320" s="10" t="s">
        <v>833</v>
      </c>
      <c r="F320" s="21">
        <v>44351</v>
      </c>
      <c r="G320" s="9">
        <v>0.47083333333333338</v>
      </c>
      <c r="H320" s="8">
        <v>0.49583333333333335</v>
      </c>
      <c r="I320" s="8">
        <f t="shared" si="11"/>
        <v>2.4999999999999967E-2</v>
      </c>
      <c r="J320" s="8" t="s">
        <v>20</v>
      </c>
      <c r="K320" s="4" t="s">
        <v>1133</v>
      </c>
    </row>
    <row r="321" spans="1:11" ht="60">
      <c r="A321" s="4" t="s">
        <v>102</v>
      </c>
      <c r="B321" s="10" t="s">
        <v>834</v>
      </c>
      <c r="C321" s="3" t="s">
        <v>678</v>
      </c>
      <c r="D321" s="19" t="s">
        <v>23</v>
      </c>
      <c r="E321" s="10" t="s">
        <v>835</v>
      </c>
      <c r="F321" s="21">
        <v>44351</v>
      </c>
      <c r="G321" s="9">
        <v>0.51041666666666663</v>
      </c>
      <c r="H321" s="8">
        <v>0.76736111111111116</v>
      </c>
      <c r="I321" s="8">
        <f t="shared" si="11"/>
        <v>0.25694444444444453</v>
      </c>
      <c r="J321" s="8" t="s">
        <v>11</v>
      </c>
      <c r="K321" s="4" t="s">
        <v>1134</v>
      </c>
    </row>
    <row r="322" spans="1:11" ht="75">
      <c r="A322" s="4" t="s">
        <v>24</v>
      </c>
      <c r="B322" s="10" t="s">
        <v>81</v>
      </c>
      <c r="C322" s="3" t="s">
        <v>84</v>
      </c>
      <c r="D322" s="19" t="s">
        <v>30</v>
      </c>
      <c r="E322" s="10" t="s">
        <v>85</v>
      </c>
      <c r="F322" s="21">
        <v>44351</v>
      </c>
      <c r="G322" s="9">
        <v>0.81319444444444444</v>
      </c>
      <c r="H322" s="8">
        <v>0.24652777777777779</v>
      </c>
      <c r="I322" s="8">
        <f>H322-G322+24</f>
        <v>23.433333333333334</v>
      </c>
      <c r="J322" s="8" t="s">
        <v>69</v>
      </c>
      <c r="K322" s="4" t="s">
        <v>1135</v>
      </c>
    </row>
    <row r="323" spans="1:11" ht="60">
      <c r="A323" s="4" t="s">
        <v>102</v>
      </c>
      <c r="B323" s="4" t="s">
        <v>509</v>
      </c>
      <c r="C323" s="3" t="s">
        <v>836</v>
      </c>
      <c r="D323" s="19" t="s">
        <v>30</v>
      </c>
      <c r="E323" s="10" t="s">
        <v>837</v>
      </c>
      <c r="F323" s="21">
        <v>44351</v>
      </c>
      <c r="G323" s="9">
        <v>0.93055555555555547</v>
      </c>
      <c r="H323" s="8">
        <v>0.96805555555555556</v>
      </c>
      <c r="I323" s="8">
        <f t="shared" si="11"/>
        <v>3.7500000000000089E-2</v>
      </c>
      <c r="J323" s="8" t="s">
        <v>11</v>
      </c>
      <c r="K323" s="4" t="s">
        <v>1048</v>
      </c>
    </row>
    <row r="324" spans="1:11" ht="60">
      <c r="A324" s="4" t="s">
        <v>38</v>
      </c>
      <c r="B324" s="10" t="s">
        <v>190</v>
      </c>
      <c r="C324" s="3" t="s">
        <v>838</v>
      </c>
      <c r="D324" s="19" t="s">
        <v>46</v>
      </c>
      <c r="E324" s="10" t="s">
        <v>839</v>
      </c>
      <c r="F324" s="21">
        <v>44351</v>
      </c>
      <c r="G324" s="9">
        <v>0.98749999999999993</v>
      </c>
      <c r="H324" s="8">
        <v>7.3611111111111113E-2</v>
      </c>
      <c r="I324" s="8">
        <f>H324-G324+24</f>
        <v>23.086111111111112</v>
      </c>
      <c r="J324" s="8" t="s">
        <v>11</v>
      </c>
      <c r="K324" s="4" t="s">
        <v>1136</v>
      </c>
    </row>
    <row r="325" spans="1:11" ht="75">
      <c r="A325" s="4" t="s">
        <v>25</v>
      </c>
      <c r="B325" s="10" t="s">
        <v>261</v>
      </c>
      <c r="C325" s="3" t="s">
        <v>262</v>
      </c>
      <c r="D325" s="19" t="s">
        <v>302</v>
      </c>
      <c r="E325" s="10" t="s">
        <v>840</v>
      </c>
      <c r="F325" s="21">
        <v>44352</v>
      </c>
      <c r="G325" s="9">
        <v>7.6388888888888895E-2</v>
      </c>
      <c r="H325" s="8">
        <v>0.1076388888888889</v>
      </c>
      <c r="I325" s="8">
        <f t="shared" si="11"/>
        <v>3.125E-2</v>
      </c>
      <c r="J325" s="8" t="s">
        <v>12</v>
      </c>
      <c r="K325" s="4" t="s">
        <v>1137</v>
      </c>
    </row>
    <row r="326" spans="1:11" ht="60">
      <c r="A326" s="4" t="s">
        <v>32</v>
      </c>
      <c r="B326" s="10" t="s">
        <v>227</v>
      </c>
      <c r="C326" s="3" t="s">
        <v>228</v>
      </c>
      <c r="D326" s="19" t="s">
        <v>46</v>
      </c>
      <c r="E326" s="10" t="s">
        <v>841</v>
      </c>
      <c r="F326" s="21">
        <v>44352</v>
      </c>
      <c r="G326" s="9">
        <v>0.16666666666666666</v>
      </c>
      <c r="H326" s="8">
        <v>0.22083333333333333</v>
      </c>
      <c r="I326" s="8">
        <f t="shared" si="11"/>
        <v>5.4166666666666669E-2</v>
      </c>
      <c r="J326" s="8" t="s">
        <v>12</v>
      </c>
      <c r="K326" s="4" t="s">
        <v>1138</v>
      </c>
    </row>
    <row r="327" spans="1:11" ht="60">
      <c r="A327" s="4" t="s">
        <v>32</v>
      </c>
      <c r="B327" s="10" t="s">
        <v>227</v>
      </c>
      <c r="C327" s="3" t="s">
        <v>842</v>
      </c>
      <c r="D327" s="19" t="s">
        <v>41</v>
      </c>
      <c r="E327" s="10" t="s">
        <v>843</v>
      </c>
      <c r="F327" s="21">
        <v>44352</v>
      </c>
      <c r="G327" s="9">
        <v>0.19444444444444445</v>
      </c>
      <c r="H327" s="8">
        <v>0.21736111111111112</v>
      </c>
      <c r="I327" s="8">
        <f t="shared" si="11"/>
        <v>2.2916666666666669E-2</v>
      </c>
      <c r="J327" s="8" t="s">
        <v>67</v>
      </c>
      <c r="K327" s="4" t="s">
        <v>1139</v>
      </c>
    </row>
    <row r="328" spans="1:11" ht="60">
      <c r="A328" s="4" t="s">
        <v>25</v>
      </c>
      <c r="B328" s="4" t="s">
        <v>101</v>
      </c>
      <c r="C328" s="3" t="s">
        <v>821</v>
      </c>
      <c r="D328" s="5" t="s">
        <v>23</v>
      </c>
      <c r="E328" s="4" t="s">
        <v>822</v>
      </c>
      <c r="F328" s="21">
        <v>44352</v>
      </c>
      <c r="G328" s="9">
        <v>0.30972222222222223</v>
      </c>
      <c r="H328" s="9">
        <v>0.30972222222222223</v>
      </c>
      <c r="I328" s="8">
        <f t="shared" si="11"/>
        <v>0</v>
      </c>
      <c r="J328" s="8" t="s">
        <v>68</v>
      </c>
      <c r="K328" s="4" t="s">
        <v>34</v>
      </c>
    </row>
    <row r="329" spans="1:11" ht="60">
      <c r="A329" s="4" t="s">
        <v>32</v>
      </c>
      <c r="B329" s="10" t="s">
        <v>844</v>
      </c>
      <c r="C329" s="3" t="s">
        <v>845</v>
      </c>
      <c r="D329" s="19" t="s">
        <v>28</v>
      </c>
      <c r="E329" s="10" t="s">
        <v>846</v>
      </c>
      <c r="F329" s="21">
        <v>44352</v>
      </c>
      <c r="G329" s="9">
        <v>0.37222222222222223</v>
      </c>
      <c r="H329" s="8">
        <v>0.375</v>
      </c>
      <c r="I329" s="8">
        <f t="shared" si="11"/>
        <v>2.7777777777777679E-3</v>
      </c>
      <c r="J329" s="8" t="s">
        <v>12</v>
      </c>
      <c r="K329" s="4" t="s">
        <v>1140</v>
      </c>
    </row>
    <row r="330" spans="1:11" ht="105">
      <c r="A330" s="4" t="s">
        <v>102</v>
      </c>
      <c r="B330" s="10" t="s">
        <v>147</v>
      </c>
      <c r="C330" s="3" t="s">
        <v>148</v>
      </c>
      <c r="D330" s="19" t="s">
        <v>33</v>
      </c>
      <c r="E330" s="10" t="s">
        <v>149</v>
      </c>
      <c r="F330" s="21">
        <v>44352</v>
      </c>
      <c r="G330" s="9">
        <v>0.36805555555555558</v>
      </c>
      <c r="H330" s="8">
        <v>0.39374999999999999</v>
      </c>
      <c r="I330" s="8">
        <f t="shared" si="11"/>
        <v>2.5694444444444409E-2</v>
      </c>
      <c r="J330" s="8" t="s">
        <v>11</v>
      </c>
      <c r="K330" s="6" t="s">
        <v>203</v>
      </c>
    </row>
    <row r="331" spans="1:11" ht="60">
      <c r="A331" s="4" t="s">
        <v>29</v>
      </c>
      <c r="B331" s="10" t="s">
        <v>847</v>
      </c>
      <c r="C331" s="3" t="s">
        <v>848</v>
      </c>
      <c r="D331" s="19" t="s">
        <v>28</v>
      </c>
      <c r="E331" s="10" t="s">
        <v>849</v>
      </c>
      <c r="F331" s="21">
        <v>44352</v>
      </c>
      <c r="G331" s="9">
        <v>0.40416666666666662</v>
      </c>
      <c r="H331" s="8">
        <v>0.55277777777777781</v>
      </c>
      <c r="I331" s="8">
        <f t="shared" si="11"/>
        <v>0.14861111111111119</v>
      </c>
      <c r="J331" s="8" t="s">
        <v>67</v>
      </c>
      <c r="K331" s="4" t="s">
        <v>1170</v>
      </c>
    </row>
    <row r="332" spans="1:11" ht="75">
      <c r="A332" s="4" t="s">
        <v>102</v>
      </c>
      <c r="B332" s="10" t="s">
        <v>850</v>
      </c>
      <c r="C332" s="3" t="s">
        <v>851</v>
      </c>
      <c r="D332" s="19" t="s">
        <v>23</v>
      </c>
      <c r="E332" s="10" t="s">
        <v>852</v>
      </c>
      <c r="F332" s="21">
        <v>44352</v>
      </c>
      <c r="G332" s="9">
        <v>0.38194444444444442</v>
      </c>
      <c r="H332" s="8">
        <v>0.625</v>
      </c>
      <c r="I332" s="8">
        <f t="shared" si="11"/>
        <v>0.24305555555555558</v>
      </c>
      <c r="J332" s="8" t="s">
        <v>11</v>
      </c>
      <c r="K332" s="6" t="s">
        <v>1141</v>
      </c>
    </row>
    <row r="333" spans="1:11" ht="60">
      <c r="A333" s="4" t="s">
        <v>79</v>
      </c>
      <c r="B333" s="10" t="s">
        <v>224</v>
      </c>
      <c r="C333" s="3" t="s">
        <v>853</v>
      </c>
      <c r="D333" s="19" t="s">
        <v>59</v>
      </c>
      <c r="E333" s="10" t="s">
        <v>854</v>
      </c>
      <c r="F333" s="21">
        <v>44352</v>
      </c>
      <c r="G333" s="9">
        <v>0.42083333333333334</v>
      </c>
      <c r="H333" s="8">
        <v>0.47013888888888888</v>
      </c>
      <c r="I333" s="8">
        <f t="shared" si="11"/>
        <v>4.9305555555555547E-2</v>
      </c>
      <c r="J333" s="8" t="s">
        <v>12</v>
      </c>
      <c r="K333" s="4" t="s">
        <v>1142</v>
      </c>
    </row>
    <row r="334" spans="1:11" ht="60">
      <c r="A334" s="4" t="s">
        <v>79</v>
      </c>
      <c r="B334" s="10" t="s">
        <v>224</v>
      </c>
      <c r="C334" s="3" t="s">
        <v>855</v>
      </c>
      <c r="D334" s="19" t="s">
        <v>46</v>
      </c>
      <c r="E334" s="10" t="s">
        <v>856</v>
      </c>
      <c r="F334" s="21">
        <v>44352</v>
      </c>
      <c r="G334" s="9">
        <v>0.42152777777777778</v>
      </c>
      <c r="H334" s="8">
        <v>0.48472222222222222</v>
      </c>
      <c r="I334" s="8">
        <f t="shared" si="11"/>
        <v>6.3194444444444442E-2</v>
      </c>
      <c r="J334" s="8" t="s">
        <v>68</v>
      </c>
      <c r="K334" s="4" t="s">
        <v>1143</v>
      </c>
    </row>
    <row r="335" spans="1:11" ht="60">
      <c r="A335" s="4" t="s">
        <v>102</v>
      </c>
      <c r="B335" s="10" t="s">
        <v>857</v>
      </c>
      <c r="C335" s="3" t="s">
        <v>858</v>
      </c>
      <c r="D335" s="19" t="s">
        <v>23</v>
      </c>
      <c r="E335" s="10" t="s">
        <v>859</v>
      </c>
      <c r="F335" s="21">
        <v>44352</v>
      </c>
      <c r="G335" s="9">
        <v>0.4236111111111111</v>
      </c>
      <c r="H335" s="8">
        <v>0.57500000000000007</v>
      </c>
      <c r="I335" s="8">
        <f t="shared" si="11"/>
        <v>0.15138888888888896</v>
      </c>
      <c r="J335" s="8" t="s">
        <v>11</v>
      </c>
      <c r="K335" s="6" t="s">
        <v>203</v>
      </c>
    </row>
    <row r="336" spans="1:11" ht="60">
      <c r="A336" s="4" t="s">
        <v>25</v>
      </c>
      <c r="B336" s="10" t="s">
        <v>292</v>
      </c>
      <c r="C336" s="3" t="s">
        <v>293</v>
      </c>
      <c r="D336" s="19" t="s">
        <v>45</v>
      </c>
      <c r="E336" s="10" t="s">
        <v>294</v>
      </c>
      <c r="F336" s="21">
        <v>44352</v>
      </c>
      <c r="G336" s="9">
        <v>0.51041666666666663</v>
      </c>
      <c r="H336" s="8">
        <v>0.51250000000000007</v>
      </c>
      <c r="I336" s="8">
        <f t="shared" si="11"/>
        <v>2.083333333333437E-3</v>
      </c>
      <c r="J336" s="8" t="s">
        <v>68</v>
      </c>
      <c r="K336" s="4" t="s">
        <v>1144</v>
      </c>
    </row>
    <row r="337" spans="1:11" ht="60">
      <c r="A337" s="4" t="s">
        <v>24</v>
      </c>
      <c r="B337" s="10" t="s">
        <v>161</v>
      </c>
      <c r="C337" s="3" t="s">
        <v>860</v>
      </c>
      <c r="D337" s="19" t="s">
        <v>26</v>
      </c>
      <c r="E337" s="10" t="s">
        <v>861</v>
      </c>
      <c r="F337" s="21">
        <v>44352</v>
      </c>
      <c r="G337" s="9">
        <v>0.57708333333333328</v>
      </c>
      <c r="H337" s="8">
        <v>0.63263888888888886</v>
      </c>
      <c r="I337" s="8">
        <f t="shared" si="11"/>
        <v>5.555555555555558E-2</v>
      </c>
      <c r="J337" s="8" t="s">
        <v>20</v>
      </c>
      <c r="K337" s="4" t="s">
        <v>1145</v>
      </c>
    </row>
    <row r="338" spans="1:11" ht="60">
      <c r="A338" s="4" t="s">
        <v>102</v>
      </c>
      <c r="B338" s="10" t="s">
        <v>269</v>
      </c>
      <c r="C338" s="3" t="s">
        <v>862</v>
      </c>
      <c r="D338" s="19" t="s">
        <v>136</v>
      </c>
      <c r="E338" s="10" t="s">
        <v>863</v>
      </c>
      <c r="F338" s="21">
        <v>44352</v>
      </c>
      <c r="G338" s="9">
        <v>0.6020833333333333</v>
      </c>
      <c r="H338" s="8">
        <v>0.63194444444444442</v>
      </c>
      <c r="I338" s="8">
        <f t="shared" si="11"/>
        <v>2.9861111111111116E-2</v>
      </c>
      <c r="J338" s="8" t="s">
        <v>67</v>
      </c>
      <c r="K338" s="4" t="s">
        <v>1179</v>
      </c>
    </row>
    <row r="339" spans="1:11" ht="75">
      <c r="A339" s="4" t="s">
        <v>102</v>
      </c>
      <c r="B339" s="10" t="s">
        <v>850</v>
      </c>
      <c r="C339" s="3" t="s">
        <v>851</v>
      </c>
      <c r="D339" s="19" t="s">
        <v>23</v>
      </c>
      <c r="E339" s="10" t="s">
        <v>852</v>
      </c>
      <c r="F339" s="21">
        <v>44353</v>
      </c>
      <c r="G339" s="9">
        <v>0.37847222222222227</v>
      </c>
      <c r="H339" s="8">
        <v>0.54861111111111105</v>
      </c>
      <c r="I339" s="8">
        <f t="shared" ref="I339:I402" si="12">H339-G339</f>
        <v>0.17013888888888878</v>
      </c>
      <c r="J339" s="8" t="s">
        <v>11</v>
      </c>
      <c r="K339" s="4" t="s">
        <v>1162</v>
      </c>
    </row>
    <row r="340" spans="1:11" ht="60">
      <c r="A340" s="4" t="s">
        <v>102</v>
      </c>
      <c r="B340" s="10" t="s">
        <v>864</v>
      </c>
      <c r="C340" s="3" t="s">
        <v>865</v>
      </c>
      <c r="D340" s="19" t="s">
        <v>26</v>
      </c>
      <c r="E340" s="10" t="s">
        <v>866</v>
      </c>
      <c r="F340" s="21">
        <v>44353</v>
      </c>
      <c r="G340" s="9">
        <v>0.41111111111111115</v>
      </c>
      <c r="H340" s="8">
        <v>0.43124999999999997</v>
      </c>
      <c r="I340" s="8">
        <f t="shared" si="12"/>
        <v>2.0138888888888817E-2</v>
      </c>
      <c r="J340" s="8" t="s">
        <v>68</v>
      </c>
      <c r="K340" s="4" t="s">
        <v>34</v>
      </c>
    </row>
    <row r="341" spans="1:11" ht="75">
      <c r="A341" s="4" t="s">
        <v>25</v>
      </c>
      <c r="B341" s="10" t="s">
        <v>282</v>
      </c>
      <c r="C341" s="3" t="s">
        <v>867</v>
      </c>
      <c r="D341" s="19" t="s">
        <v>37</v>
      </c>
      <c r="E341" s="10" t="s">
        <v>868</v>
      </c>
      <c r="F341" s="21">
        <v>44353</v>
      </c>
      <c r="G341" s="9">
        <v>0.65972222222222221</v>
      </c>
      <c r="H341" s="8">
        <v>0.66041666666666665</v>
      </c>
      <c r="I341" s="8">
        <f t="shared" si="12"/>
        <v>6.9444444444444198E-4</v>
      </c>
      <c r="J341" s="8" t="s">
        <v>68</v>
      </c>
      <c r="K341" s="4" t="s">
        <v>1131</v>
      </c>
    </row>
    <row r="342" spans="1:11" ht="60">
      <c r="A342" s="4" t="s">
        <v>51</v>
      </c>
      <c r="B342" s="10" t="s">
        <v>125</v>
      </c>
      <c r="C342" s="3" t="s">
        <v>869</v>
      </c>
      <c r="D342" s="19" t="s">
        <v>46</v>
      </c>
      <c r="E342" s="10" t="s">
        <v>870</v>
      </c>
      <c r="F342" s="21">
        <v>44353</v>
      </c>
      <c r="G342" s="9">
        <v>0.68333333333333324</v>
      </c>
      <c r="H342" s="8">
        <v>0.72152777777777777</v>
      </c>
      <c r="I342" s="8">
        <f t="shared" si="12"/>
        <v>3.8194444444444531E-2</v>
      </c>
      <c r="J342" s="8" t="s">
        <v>68</v>
      </c>
      <c r="K342" s="4" t="s">
        <v>34</v>
      </c>
    </row>
    <row r="343" spans="1:11" ht="60">
      <c r="A343" s="4" t="s">
        <v>25</v>
      </c>
      <c r="B343" s="10" t="s">
        <v>95</v>
      </c>
      <c r="C343" s="3" t="s">
        <v>871</v>
      </c>
      <c r="D343" s="19" t="s">
        <v>46</v>
      </c>
      <c r="E343" s="10" t="s">
        <v>872</v>
      </c>
      <c r="F343" s="21">
        <v>44353</v>
      </c>
      <c r="G343" s="9">
        <v>0.70347222222222217</v>
      </c>
      <c r="H343" s="8">
        <v>0.74583333333333324</v>
      </c>
      <c r="I343" s="8">
        <f t="shared" si="12"/>
        <v>4.2361111111111072E-2</v>
      </c>
      <c r="J343" s="8" t="s">
        <v>70</v>
      </c>
      <c r="K343" s="4" t="s">
        <v>34</v>
      </c>
    </row>
    <row r="344" spans="1:11" ht="60">
      <c r="A344" s="4" t="s">
        <v>79</v>
      </c>
      <c r="B344" s="10" t="s">
        <v>224</v>
      </c>
      <c r="C344" s="3" t="s">
        <v>873</v>
      </c>
      <c r="D344" s="19" t="s">
        <v>58</v>
      </c>
      <c r="E344" s="10" t="s">
        <v>874</v>
      </c>
      <c r="F344" s="21">
        <v>44353</v>
      </c>
      <c r="G344" s="9">
        <v>0.72083333333333333</v>
      </c>
      <c r="H344" s="8">
        <v>0.72638888888888886</v>
      </c>
      <c r="I344" s="8">
        <f t="shared" si="12"/>
        <v>5.5555555555555358E-3</v>
      </c>
      <c r="J344" s="8" t="s">
        <v>68</v>
      </c>
      <c r="K344" s="4" t="s">
        <v>34</v>
      </c>
    </row>
    <row r="345" spans="1:11" ht="75">
      <c r="A345" s="4" t="s">
        <v>24</v>
      </c>
      <c r="B345" s="10" t="s">
        <v>746</v>
      </c>
      <c r="C345" s="3" t="s">
        <v>875</v>
      </c>
      <c r="D345" s="19" t="s">
        <v>30</v>
      </c>
      <c r="E345" s="10" t="s">
        <v>876</v>
      </c>
      <c r="F345" s="21">
        <v>44353</v>
      </c>
      <c r="G345" s="9">
        <v>0.76250000000000007</v>
      </c>
      <c r="H345" s="8">
        <v>0.76388888888888884</v>
      </c>
      <c r="I345" s="8">
        <f t="shared" si="12"/>
        <v>1.3888888888887729E-3</v>
      </c>
      <c r="J345" s="8" t="s">
        <v>66</v>
      </c>
      <c r="K345" s="4" t="s">
        <v>1146</v>
      </c>
    </row>
    <row r="346" spans="1:11" ht="60">
      <c r="A346" s="4" t="s">
        <v>24</v>
      </c>
      <c r="B346" s="10" t="s">
        <v>746</v>
      </c>
      <c r="C346" s="3" t="s">
        <v>877</v>
      </c>
      <c r="D346" s="19" t="s">
        <v>41</v>
      </c>
      <c r="E346" s="10" t="s">
        <v>878</v>
      </c>
      <c r="F346" s="21">
        <v>44353</v>
      </c>
      <c r="G346" s="9">
        <v>0.76250000000000007</v>
      </c>
      <c r="H346" s="8">
        <v>0.76388888888888884</v>
      </c>
      <c r="I346" s="8">
        <f t="shared" si="12"/>
        <v>1.3888888888887729E-3</v>
      </c>
      <c r="J346" s="8" t="s">
        <v>11</v>
      </c>
      <c r="K346" s="4" t="s">
        <v>1147</v>
      </c>
    </row>
    <row r="347" spans="1:11" ht="60">
      <c r="A347" s="4" t="s">
        <v>24</v>
      </c>
      <c r="B347" s="10" t="s">
        <v>746</v>
      </c>
      <c r="C347" s="3" t="s">
        <v>747</v>
      </c>
      <c r="D347" s="19" t="s">
        <v>26</v>
      </c>
      <c r="E347" s="10" t="s">
        <v>748</v>
      </c>
      <c r="F347" s="21">
        <v>44353</v>
      </c>
      <c r="G347" s="9">
        <v>0.76250000000000007</v>
      </c>
      <c r="H347" s="8">
        <v>0.76388888888888884</v>
      </c>
      <c r="I347" s="8">
        <f t="shared" si="12"/>
        <v>1.3888888888887729E-3</v>
      </c>
      <c r="J347" s="8" t="s">
        <v>11</v>
      </c>
      <c r="K347" s="4" t="s">
        <v>1147</v>
      </c>
    </row>
    <row r="348" spans="1:11" ht="75">
      <c r="A348" s="4" t="s">
        <v>77</v>
      </c>
      <c r="B348" s="10" t="s">
        <v>191</v>
      </c>
      <c r="C348" s="3" t="s">
        <v>879</v>
      </c>
      <c r="D348" s="19" t="s">
        <v>80</v>
      </c>
      <c r="E348" s="10" t="s">
        <v>880</v>
      </c>
      <c r="F348" s="21">
        <v>44353</v>
      </c>
      <c r="G348" s="9">
        <v>0.92222222222222217</v>
      </c>
      <c r="H348" s="8">
        <v>0.9243055555555556</v>
      </c>
      <c r="I348" s="8">
        <f t="shared" si="12"/>
        <v>2.083333333333437E-3</v>
      </c>
      <c r="J348" s="8" t="s">
        <v>68</v>
      </c>
      <c r="K348" s="4" t="s">
        <v>1148</v>
      </c>
    </row>
    <row r="349" spans="1:11" ht="75">
      <c r="A349" s="4" t="s">
        <v>77</v>
      </c>
      <c r="B349" s="10" t="s">
        <v>506</v>
      </c>
      <c r="C349" s="3" t="s">
        <v>881</v>
      </c>
      <c r="D349" s="19" t="s">
        <v>91</v>
      </c>
      <c r="E349" s="10" t="s">
        <v>882</v>
      </c>
      <c r="F349" s="21">
        <v>44353</v>
      </c>
      <c r="G349" s="9">
        <v>0.92222222222222217</v>
      </c>
      <c r="H349" s="8">
        <v>0.98958333333333337</v>
      </c>
      <c r="I349" s="8">
        <f t="shared" si="12"/>
        <v>6.7361111111111205E-2</v>
      </c>
      <c r="J349" s="8" t="s">
        <v>68</v>
      </c>
      <c r="K349" s="4" t="s">
        <v>1148</v>
      </c>
    </row>
    <row r="350" spans="1:11" ht="75">
      <c r="A350" s="4" t="s">
        <v>61</v>
      </c>
      <c r="B350" s="10" t="s">
        <v>93</v>
      </c>
      <c r="C350" s="3" t="s">
        <v>186</v>
      </c>
      <c r="D350" s="19" t="s">
        <v>46</v>
      </c>
      <c r="E350" s="10" t="s">
        <v>883</v>
      </c>
      <c r="F350" s="21">
        <v>44353</v>
      </c>
      <c r="G350" s="9">
        <v>0.92152777777777783</v>
      </c>
      <c r="H350" s="8">
        <v>5.347222222222222E-2</v>
      </c>
      <c r="I350" s="8">
        <v>0.13194444444444445</v>
      </c>
      <c r="J350" s="8" t="s">
        <v>69</v>
      </c>
      <c r="K350" s="4" t="s">
        <v>1149</v>
      </c>
    </row>
    <row r="351" spans="1:11" ht="60">
      <c r="A351" s="4" t="s">
        <v>61</v>
      </c>
      <c r="B351" s="10" t="s">
        <v>135</v>
      </c>
      <c r="C351" s="3" t="s">
        <v>563</v>
      </c>
      <c r="D351" s="19" t="s">
        <v>23</v>
      </c>
      <c r="E351" s="10" t="s">
        <v>884</v>
      </c>
      <c r="F351" s="21">
        <v>44353</v>
      </c>
      <c r="G351" s="9">
        <v>0.93680555555555556</v>
      </c>
      <c r="H351" s="8">
        <v>0.77500000000000002</v>
      </c>
      <c r="I351" s="8">
        <f>H351-G351+24</f>
        <v>23.838194444444444</v>
      </c>
      <c r="J351" s="8" t="s">
        <v>67</v>
      </c>
      <c r="K351" s="4" t="s">
        <v>1150</v>
      </c>
    </row>
    <row r="352" spans="1:11" ht="75">
      <c r="A352" s="4" t="s">
        <v>32</v>
      </c>
      <c r="B352" s="10" t="s">
        <v>885</v>
      </c>
      <c r="C352" s="3" t="s">
        <v>886</v>
      </c>
      <c r="D352" s="19" t="s">
        <v>28</v>
      </c>
      <c r="E352" s="10" t="s">
        <v>887</v>
      </c>
      <c r="F352" s="21">
        <v>44353</v>
      </c>
      <c r="G352" s="9">
        <v>0.94861111111111107</v>
      </c>
      <c r="H352" s="8">
        <v>0.97638888888888886</v>
      </c>
      <c r="I352" s="8">
        <f t="shared" si="12"/>
        <v>2.777777777777779E-2</v>
      </c>
      <c r="J352" s="8" t="s">
        <v>66</v>
      </c>
      <c r="K352" s="4" t="s">
        <v>1151</v>
      </c>
    </row>
    <row r="353" spans="1:11" ht="60">
      <c r="A353" s="4" t="s">
        <v>102</v>
      </c>
      <c r="B353" s="10" t="s">
        <v>864</v>
      </c>
      <c r="C353" s="3" t="s">
        <v>888</v>
      </c>
      <c r="D353" s="19" t="s">
        <v>23</v>
      </c>
      <c r="E353" s="10" t="s">
        <v>889</v>
      </c>
      <c r="F353" s="21">
        <v>44354</v>
      </c>
      <c r="G353" s="9">
        <v>0.73888888888888893</v>
      </c>
      <c r="H353" s="8">
        <v>0.81458333333333333</v>
      </c>
      <c r="I353" s="8">
        <f t="shared" si="12"/>
        <v>7.5694444444444398E-2</v>
      </c>
      <c r="J353" s="8" t="s">
        <v>66</v>
      </c>
      <c r="K353" s="4" t="s">
        <v>1152</v>
      </c>
    </row>
    <row r="354" spans="1:11" ht="60">
      <c r="A354" s="4" t="s">
        <v>210</v>
      </c>
      <c r="B354" s="10" t="s">
        <v>890</v>
      </c>
      <c r="C354" s="3" t="s">
        <v>891</v>
      </c>
      <c r="D354" s="19" t="s">
        <v>31</v>
      </c>
      <c r="E354" s="10" t="s">
        <v>892</v>
      </c>
      <c r="F354" s="21">
        <v>44354</v>
      </c>
      <c r="G354" s="9">
        <v>0.8041666666666667</v>
      </c>
      <c r="H354" s="8">
        <v>0.87708333333333333</v>
      </c>
      <c r="I354" s="8">
        <f t="shared" si="12"/>
        <v>7.291666666666663E-2</v>
      </c>
      <c r="J354" s="8" t="s">
        <v>11</v>
      </c>
      <c r="K354" s="6" t="s">
        <v>203</v>
      </c>
    </row>
    <row r="355" spans="1:11" ht="105">
      <c r="A355" s="4" t="s">
        <v>102</v>
      </c>
      <c r="B355" s="10" t="s">
        <v>198</v>
      </c>
      <c r="C355" s="3" t="s">
        <v>893</v>
      </c>
      <c r="D355" s="19" t="s">
        <v>30</v>
      </c>
      <c r="E355" s="10" t="s">
        <v>894</v>
      </c>
      <c r="F355" s="21">
        <v>44355</v>
      </c>
      <c r="G355" s="9">
        <v>0.65625</v>
      </c>
      <c r="H355" s="8">
        <v>0.80694444444444446</v>
      </c>
      <c r="I355" s="8">
        <f t="shared" si="12"/>
        <v>0.15069444444444446</v>
      </c>
      <c r="J355" s="8" t="s">
        <v>12</v>
      </c>
      <c r="K355" s="4" t="s">
        <v>1153</v>
      </c>
    </row>
    <row r="356" spans="1:11" ht="120">
      <c r="A356" s="4" t="s">
        <v>24</v>
      </c>
      <c r="B356" s="10" t="s">
        <v>124</v>
      </c>
      <c r="C356" s="3" t="s">
        <v>895</v>
      </c>
      <c r="D356" s="19" t="s">
        <v>54</v>
      </c>
      <c r="E356" s="10" t="s">
        <v>1169</v>
      </c>
      <c r="F356" s="21">
        <v>44356</v>
      </c>
      <c r="G356" s="9">
        <v>6.1805555555555558E-2</v>
      </c>
      <c r="H356" s="8">
        <v>0.1451388888888889</v>
      </c>
      <c r="I356" s="8">
        <f t="shared" si="12"/>
        <v>8.3333333333333343E-2</v>
      </c>
      <c r="J356" s="8" t="s">
        <v>20</v>
      </c>
      <c r="K356" s="4" t="s">
        <v>1154</v>
      </c>
    </row>
    <row r="357" spans="1:11" ht="75">
      <c r="A357" s="4" t="s">
        <v>48</v>
      </c>
      <c r="B357" s="4" t="s">
        <v>617</v>
      </c>
      <c r="C357" s="3" t="s">
        <v>896</v>
      </c>
      <c r="D357" s="5" t="s">
        <v>37</v>
      </c>
      <c r="E357" s="4" t="s">
        <v>897</v>
      </c>
      <c r="F357" s="21">
        <v>44356</v>
      </c>
      <c r="G357" s="9">
        <v>0.11805555555555557</v>
      </c>
      <c r="H357" s="8">
        <v>0.20625000000000002</v>
      </c>
      <c r="I357" s="8">
        <f t="shared" si="12"/>
        <v>8.819444444444445E-2</v>
      </c>
      <c r="J357" s="8" t="s">
        <v>67</v>
      </c>
      <c r="K357" s="4" t="s">
        <v>1155</v>
      </c>
    </row>
    <row r="358" spans="1:11" ht="60">
      <c r="A358" s="4" t="s">
        <v>83</v>
      </c>
      <c r="B358" s="10" t="s">
        <v>423</v>
      </c>
      <c r="C358" s="3" t="s">
        <v>898</v>
      </c>
      <c r="D358" s="19" t="s">
        <v>52</v>
      </c>
      <c r="E358" s="10" t="s">
        <v>899</v>
      </c>
      <c r="F358" s="21">
        <v>44356</v>
      </c>
      <c r="G358" s="9">
        <v>0.43263888888888885</v>
      </c>
      <c r="H358" s="8">
        <v>0.4368055555555555</v>
      </c>
      <c r="I358" s="8">
        <f t="shared" si="12"/>
        <v>4.1666666666666519E-3</v>
      </c>
      <c r="J358" s="8" t="s">
        <v>68</v>
      </c>
      <c r="K358" s="4" t="s">
        <v>97</v>
      </c>
    </row>
    <row r="359" spans="1:11" ht="90">
      <c r="A359" s="4" t="s">
        <v>32</v>
      </c>
      <c r="B359" s="10" t="s">
        <v>900</v>
      </c>
      <c r="C359" s="3" t="s">
        <v>901</v>
      </c>
      <c r="D359" s="19" t="s">
        <v>302</v>
      </c>
      <c r="E359" s="10" t="s">
        <v>902</v>
      </c>
      <c r="F359" s="21">
        <v>44357</v>
      </c>
      <c r="G359" s="9">
        <v>0.35069444444444442</v>
      </c>
      <c r="H359" s="8">
        <v>0.35486111111111113</v>
      </c>
      <c r="I359" s="8">
        <f t="shared" si="12"/>
        <v>4.1666666666667074E-3</v>
      </c>
      <c r="J359" s="8" t="s">
        <v>11</v>
      </c>
      <c r="K359" s="4" t="s">
        <v>1156</v>
      </c>
    </row>
    <row r="360" spans="1:11" ht="75">
      <c r="A360" s="4" t="s">
        <v>32</v>
      </c>
      <c r="B360" s="10" t="s">
        <v>900</v>
      </c>
      <c r="C360" s="3" t="s">
        <v>903</v>
      </c>
      <c r="D360" s="19" t="s">
        <v>41</v>
      </c>
      <c r="E360" s="10" t="s">
        <v>904</v>
      </c>
      <c r="F360" s="21">
        <v>44357</v>
      </c>
      <c r="G360" s="9">
        <v>0.36805555555555558</v>
      </c>
      <c r="H360" s="8">
        <v>0.39513888888888887</v>
      </c>
      <c r="I360" s="8">
        <f t="shared" si="12"/>
        <v>2.7083333333333293E-2</v>
      </c>
      <c r="J360" s="8" t="s">
        <v>11</v>
      </c>
      <c r="K360" s="4" t="s">
        <v>1156</v>
      </c>
    </row>
    <row r="361" spans="1:11" ht="75">
      <c r="A361" s="4" t="s">
        <v>32</v>
      </c>
      <c r="B361" s="10" t="s">
        <v>905</v>
      </c>
      <c r="C361" s="3" t="s">
        <v>906</v>
      </c>
      <c r="D361" s="19" t="s">
        <v>41</v>
      </c>
      <c r="E361" s="10" t="s">
        <v>907</v>
      </c>
      <c r="F361" s="21">
        <v>44357</v>
      </c>
      <c r="G361" s="9">
        <v>0.36805555555555558</v>
      </c>
      <c r="H361" s="8">
        <v>0.69305555555555554</v>
      </c>
      <c r="I361" s="8">
        <f t="shared" si="12"/>
        <v>0.32499999999999996</v>
      </c>
      <c r="J361" s="8" t="s">
        <v>11</v>
      </c>
      <c r="K361" s="4" t="s">
        <v>1156</v>
      </c>
    </row>
    <row r="362" spans="1:11" ht="60">
      <c r="A362" s="4" t="s">
        <v>32</v>
      </c>
      <c r="B362" s="10" t="s">
        <v>908</v>
      </c>
      <c r="C362" s="3" t="s">
        <v>909</v>
      </c>
      <c r="D362" s="19" t="s">
        <v>36</v>
      </c>
      <c r="E362" s="10" t="s">
        <v>910</v>
      </c>
      <c r="F362" s="21">
        <v>44357</v>
      </c>
      <c r="G362" s="9">
        <v>0.58680555555555558</v>
      </c>
      <c r="H362" s="8">
        <v>0.68194444444444446</v>
      </c>
      <c r="I362" s="8">
        <f t="shared" si="12"/>
        <v>9.5138888888888884E-2</v>
      </c>
      <c r="J362" s="8" t="s">
        <v>67</v>
      </c>
      <c r="K362" s="4" t="s">
        <v>1157</v>
      </c>
    </row>
    <row r="363" spans="1:11" ht="120">
      <c r="A363" s="4" t="s">
        <v>25</v>
      </c>
      <c r="B363" s="10" t="s">
        <v>110</v>
      </c>
      <c r="C363" s="3" t="s">
        <v>911</v>
      </c>
      <c r="D363" s="19" t="s">
        <v>91</v>
      </c>
      <c r="E363" s="10" t="s">
        <v>912</v>
      </c>
      <c r="F363" s="21">
        <v>44357</v>
      </c>
      <c r="G363" s="9">
        <v>0.69097222222222221</v>
      </c>
      <c r="H363" s="8">
        <v>0.72638888888888886</v>
      </c>
      <c r="I363" s="8">
        <f t="shared" si="12"/>
        <v>3.5416666666666652E-2</v>
      </c>
      <c r="J363" s="8" t="s">
        <v>20</v>
      </c>
      <c r="K363" s="4" t="s">
        <v>1158</v>
      </c>
    </row>
    <row r="364" spans="1:11" ht="60">
      <c r="A364" s="4" t="s">
        <v>43</v>
      </c>
      <c r="B364" s="10" t="s">
        <v>103</v>
      </c>
      <c r="C364" s="3" t="s">
        <v>913</v>
      </c>
      <c r="D364" s="19" t="s">
        <v>914</v>
      </c>
      <c r="E364" s="10" t="s">
        <v>915</v>
      </c>
      <c r="F364" s="21">
        <v>44358</v>
      </c>
      <c r="G364" s="9">
        <v>0.21319444444444444</v>
      </c>
      <c r="H364" s="8">
        <v>0.23819444444444446</v>
      </c>
      <c r="I364" s="8">
        <f t="shared" si="12"/>
        <v>2.5000000000000022E-2</v>
      </c>
      <c r="J364" s="8" t="s">
        <v>20</v>
      </c>
      <c r="K364" s="4" t="s">
        <v>1159</v>
      </c>
    </row>
    <row r="365" spans="1:11" ht="60">
      <c r="A365" s="4" t="s">
        <v>102</v>
      </c>
      <c r="B365" s="10" t="s">
        <v>916</v>
      </c>
      <c r="C365" s="3" t="s">
        <v>917</v>
      </c>
      <c r="D365" s="19" t="s">
        <v>918</v>
      </c>
      <c r="E365" s="10" t="s">
        <v>919</v>
      </c>
      <c r="F365" s="21">
        <v>44358</v>
      </c>
      <c r="G365" s="9">
        <v>0.2986111111111111</v>
      </c>
      <c r="H365" s="8">
        <v>0.67986111111111114</v>
      </c>
      <c r="I365" s="8">
        <f t="shared" si="12"/>
        <v>0.38125000000000003</v>
      </c>
      <c r="J365" s="8" t="s">
        <v>67</v>
      </c>
      <c r="K365" s="4" t="s">
        <v>1163</v>
      </c>
    </row>
    <row r="366" spans="1:11" ht="90">
      <c r="A366" s="4" t="s">
        <v>83</v>
      </c>
      <c r="B366" s="10" t="s">
        <v>920</v>
      </c>
      <c r="C366" s="3" t="s">
        <v>921</v>
      </c>
      <c r="D366" s="19" t="s">
        <v>23</v>
      </c>
      <c r="E366" s="10" t="s">
        <v>922</v>
      </c>
      <c r="F366" s="21">
        <v>44358</v>
      </c>
      <c r="G366" s="9">
        <v>0.45833333333333331</v>
      </c>
      <c r="H366" s="8">
        <v>0.46875</v>
      </c>
      <c r="I366" s="8">
        <f t="shared" si="12"/>
        <v>1.0416666666666685E-2</v>
      </c>
      <c r="J366" s="8" t="s">
        <v>66</v>
      </c>
      <c r="K366" s="4" t="s">
        <v>1160</v>
      </c>
    </row>
    <row r="367" spans="1:11" ht="75">
      <c r="A367" s="4" t="s">
        <v>102</v>
      </c>
      <c r="B367" s="10" t="s">
        <v>630</v>
      </c>
      <c r="C367" s="3" t="s">
        <v>1181</v>
      </c>
      <c r="D367" s="19" t="s">
        <v>30</v>
      </c>
      <c r="E367" s="10" t="s">
        <v>1182</v>
      </c>
      <c r="F367" s="21">
        <v>44359</v>
      </c>
      <c r="G367" s="9">
        <v>0.64236111111111105</v>
      </c>
      <c r="H367" s="8">
        <v>0.67013888888888884</v>
      </c>
      <c r="I367" s="8">
        <f t="shared" si="12"/>
        <v>2.777777777777779E-2</v>
      </c>
      <c r="J367" s="8" t="s">
        <v>11</v>
      </c>
      <c r="K367" s="4" t="s">
        <v>1297</v>
      </c>
    </row>
    <row r="368" spans="1:11" ht="75">
      <c r="A368" s="4" t="s">
        <v>102</v>
      </c>
      <c r="B368" s="10" t="s">
        <v>630</v>
      </c>
      <c r="C368" s="3" t="s">
        <v>1183</v>
      </c>
      <c r="D368" s="19" t="s">
        <v>23</v>
      </c>
      <c r="E368" s="10" t="s">
        <v>1184</v>
      </c>
      <c r="F368" s="21">
        <v>44359</v>
      </c>
      <c r="G368" s="9">
        <v>0.64236111111111105</v>
      </c>
      <c r="H368" s="8">
        <v>0.67013888888888884</v>
      </c>
      <c r="I368" s="8">
        <f t="shared" si="12"/>
        <v>2.777777777777779E-2</v>
      </c>
      <c r="J368" s="8" t="s">
        <v>11</v>
      </c>
      <c r="K368" s="4" t="s">
        <v>1297</v>
      </c>
    </row>
    <row r="369" spans="1:11" ht="75">
      <c r="A369" s="4" t="s">
        <v>25</v>
      </c>
      <c r="B369" s="10" t="s">
        <v>1185</v>
      </c>
      <c r="C369" s="3" t="s">
        <v>194</v>
      </c>
      <c r="D369" s="19" t="s">
        <v>28</v>
      </c>
      <c r="E369" s="10" t="s">
        <v>1186</v>
      </c>
      <c r="F369" s="21">
        <v>44359</v>
      </c>
      <c r="G369" s="9">
        <v>0.75624999999999998</v>
      </c>
      <c r="H369" s="8">
        <v>0.79305555555555562</v>
      </c>
      <c r="I369" s="8">
        <f t="shared" si="12"/>
        <v>3.6805555555555647E-2</v>
      </c>
      <c r="J369" s="8" t="s">
        <v>69</v>
      </c>
      <c r="K369" s="4" t="s">
        <v>1298</v>
      </c>
    </row>
    <row r="370" spans="1:11" ht="75">
      <c r="A370" s="4" t="s">
        <v>25</v>
      </c>
      <c r="B370" s="10" t="s">
        <v>1185</v>
      </c>
      <c r="C370" s="3" t="s">
        <v>1187</v>
      </c>
      <c r="D370" s="19" t="s">
        <v>91</v>
      </c>
      <c r="E370" s="10" t="s">
        <v>1188</v>
      </c>
      <c r="F370" s="21">
        <v>44359</v>
      </c>
      <c r="G370" s="9">
        <v>0.75624999999999998</v>
      </c>
      <c r="H370" s="8">
        <v>0.77222222222222225</v>
      </c>
      <c r="I370" s="8">
        <f t="shared" si="12"/>
        <v>1.5972222222222276E-2</v>
      </c>
      <c r="J370" s="8" t="s">
        <v>69</v>
      </c>
      <c r="K370" s="4" t="s">
        <v>1298</v>
      </c>
    </row>
    <row r="371" spans="1:11" ht="105">
      <c r="A371" s="4" t="s">
        <v>27</v>
      </c>
      <c r="B371" s="10" t="s">
        <v>156</v>
      </c>
      <c r="C371" s="23" t="s">
        <v>1189</v>
      </c>
      <c r="D371" s="19" t="s">
        <v>41</v>
      </c>
      <c r="E371" s="10" t="s">
        <v>1190</v>
      </c>
      <c r="F371" s="21">
        <v>44360</v>
      </c>
      <c r="G371" s="9">
        <v>0.73958333333333337</v>
      </c>
      <c r="H371" s="9">
        <v>0.84583333333333333</v>
      </c>
      <c r="I371" s="8">
        <f t="shared" si="12"/>
        <v>0.10624999999999996</v>
      </c>
      <c r="J371" s="8" t="s">
        <v>69</v>
      </c>
      <c r="K371" s="4" t="s">
        <v>1341</v>
      </c>
    </row>
    <row r="372" spans="1:11" ht="75">
      <c r="A372" s="4" t="s">
        <v>32</v>
      </c>
      <c r="B372" s="10" t="s">
        <v>623</v>
      </c>
      <c r="C372" s="23" t="s">
        <v>1191</v>
      </c>
      <c r="D372" s="19" t="s">
        <v>36</v>
      </c>
      <c r="E372" s="10" t="s">
        <v>1192</v>
      </c>
      <c r="F372" s="21">
        <v>44360</v>
      </c>
      <c r="G372" s="9">
        <v>0.81388888888888899</v>
      </c>
      <c r="H372" s="9">
        <v>0.90208333333333324</v>
      </c>
      <c r="I372" s="8">
        <f t="shared" si="12"/>
        <v>8.8194444444444242E-2</v>
      </c>
      <c r="J372" s="8" t="s">
        <v>68</v>
      </c>
      <c r="K372" s="4" t="s">
        <v>97</v>
      </c>
    </row>
    <row r="373" spans="1:11" ht="60">
      <c r="A373" s="4" t="s">
        <v>137</v>
      </c>
      <c r="B373" s="10" t="s">
        <v>138</v>
      </c>
      <c r="C373" s="23" t="s">
        <v>1193</v>
      </c>
      <c r="D373" s="19" t="s">
        <v>271</v>
      </c>
      <c r="E373" s="10" t="s">
        <v>1194</v>
      </c>
      <c r="F373" s="21">
        <v>44360</v>
      </c>
      <c r="G373" s="9">
        <v>0.81874999999999998</v>
      </c>
      <c r="H373" s="8">
        <v>0.82013888888888886</v>
      </c>
      <c r="I373" s="8">
        <f t="shared" si="12"/>
        <v>1.388888888888884E-3</v>
      </c>
      <c r="J373" s="8" t="s">
        <v>68</v>
      </c>
      <c r="K373" s="4" t="s">
        <v>1299</v>
      </c>
    </row>
    <row r="374" spans="1:11" ht="60">
      <c r="A374" s="4" t="s">
        <v>137</v>
      </c>
      <c r="B374" s="10" t="s">
        <v>1195</v>
      </c>
      <c r="C374" s="23" t="s">
        <v>1196</v>
      </c>
      <c r="D374" s="19" t="s">
        <v>23</v>
      </c>
      <c r="E374" s="10" t="s">
        <v>1197</v>
      </c>
      <c r="F374" s="21">
        <v>44360</v>
      </c>
      <c r="G374" s="9">
        <v>0.81874999999999998</v>
      </c>
      <c r="H374" s="9">
        <v>0.96527777777777779</v>
      </c>
      <c r="I374" s="8">
        <f t="shared" si="12"/>
        <v>0.14652777777777781</v>
      </c>
      <c r="J374" s="8" t="s">
        <v>11</v>
      </c>
      <c r="K374" s="4" t="s">
        <v>1300</v>
      </c>
    </row>
    <row r="375" spans="1:11" ht="75">
      <c r="A375" s="4" t="s">
        <v>210</v>
      </c>
      <c r="B375" s="10" t="s">
        <v>731</v>
      </c>
      <c r="C375" s="23" t="s">
        <v>1198</v>
      </c>
      <c r="D375" s="19" t="s">
        <v>30</v>
      </c>
      <c r="E375" s="10" t="s">
        <v>1199</v>
      </c>
      <c r="F375" s="21">
        <v>44360</v>
      </c>
      <c r="G375" s="9">
        <v>0.8833333333333333</v>
      </c>
      <c r="H375" s="8">
        <v>0.88402777777777775</v>
      </c>
      <c r="I375" s="8">
        <f t="shared" si="12"/>
        <v>6.9444444444444198E-4</v>
      </c>
      <c r="J375" s="8" t="s">
        <v>11</v>
      </c>
      <c r="K375" s="4" t="s">
        <v>1301</v>
      </c>
    </row>
    <row r="376" spans="1:11" ht="60">
      <c r="A376" s="4" t="s">
        <v>210</v>
      </c>
      <c r="B376" s="10" t="s">
        <v>731</v>
      </c>
      <c r="C376" s="23" t="s">
        <v>1198</v>
      </c>
      <c r="D376" s="19" t="s">
        <v>30</v>
      </c>
      <c r="E376" s="10" t="s">
        <v>1199</v>
      </c>
      <c r="F376" s="21">
        <v>44360</v>
      </c>
      <c r="G376" s="9">
        <v>0.90486111111111101</v>
      </c>
      <c r="H376" s="8">
        <v>0.90694444444444444</v>
      </c>
      <c r="I376" s="8">
        <f t="shared" si="12"/>
        <v>2.083333333333437E-3</v>
      </c>
      <c r="J376" s="8" t="s">
        <v>11</v>
      </c>
      <c r="K376" s="4" t="s">
        <v>1302</v>
      </c>
    </row>
    <row r="377" spans="1:11" ht="60">
      <c r="A377" s="4" t="s">
        <v>48</v>
      </c>
      <c r="B377" s="10" t="s">
        <v>295</v>
      </c>
      <c r="C377" s="23" t="s">
        <v>1200</v>
      </c>
      <c r="D377" s="19" t="s">
        <v>49</v>
      </c>
      <c r="E377" s="10" t="s">
        <v>1201</v>
      </c>
      <c r="F377" s="21">
        <v>44360</v>
      </c>
      <c r="G377" s="9">
        <v>0.90763888888888899</v>
      </c>
      <c r="H377" s="8">
        <v>0.93333333333333324</v>
      </c>
      <c r="I377" s="8">
        <f t="shared" si="12"/>
        <v>2.5694444444444242E-2</v>
      </c>
      <c r="J377" s="8" t="s">
        <v>12</v>
      </c>
      <c r="K377" s="4" t="s">
        <v>1303</v>
      </c>
    </row>
    <row r="378" spans="1:11" ht="60">
      <c r="A378" s="4" t="s">
        <v>48</v>
      </c>
      <c r="B378" s="10" t="s">
        <v>295</v>
      </c>
      <c r="C378" s="23" t="s">
        <v>1202</v>
      </c>
      <c r="D378" s="19" t="s">
        <v>91</v>
      </c>
      <c r="E378" s="10" t="s">
        <v>1203</v>
      </c>
      <c r="F378" s="21">
        <v>44360</v>
      </c>
      <c r="G378" s="9">
        <v>0.98819444444444438</v>
      </c>
      <c r="H378" s="8">
        <v>0.98819444444444438</v>
      </c>
      <c r="I378" s="8">
        <f t="shared" si="12"/>
        <v>0</v>
      </c>
      <c r="J378" s="8" t="s">
        <v>68</v>
      </c>
      <c r="K378" s="4" t="s">
        <v>1304</v>
      </c>
    </row>
    <row r="379" spans="1:11" ht="60">
      <c r="A379" s="4" t="s">
        <v>48</v>
      </c>
      <c r="B379" s="10" t="s">
        <v>295</v>
      </c>
      <c r="C379" s="23" t="s">
        <v>1200</v>
      </c>
      <c r="D379" s="19" t="s">
        <v>49</v>
      </c>
      <c r="E379" s="10" t="s">
        <v>1201</v>
      </c>
      <c r="F379" s="21">
        <v>44361</v>
      </c>
      <c r="G379" s="9">
        <v>0.1451388888888889</v>
      </c>
      <c r="H379" s="8">
        <v>0.17777777777777778</v>
      </c>
      <c r="I379" s="8">
        <f t="shared" si="12"/>
        <v>3.2638888888888884E-2</v>
      </c>
      <c r="J379" s="8" t="s">
        <v>12</v>
      </c>
      <c r="K379" s="4" t="s">
        <v>1305</v>
      </c>
    </row>
    <row r="380" spans="1:11" ht="60">
      <c r="A380" s="4" t="s">
        <v>38</v>
      </c>
      <c r="B380" s="10" t="s">
        <v>1204</v>
      </c>
      <c r="C380" s="23" t="s">
        <v>1205</v>
      </c>
      <c r="D380" s="19" t="s">
        <v>23</v>
      </c>
      <c r="E380" s="10" t="s">
        <v>1206</v>
      </c>
      <c r="F380" s="21">
        <v>44360</v>
      </c>
      <c r="G380" s="9">
        <v>0.97916666666666663</v>
      </c>
      <c r="H380" s="8">
        <v>1.0277777777777779</v>
      </c>
      <c r="I380" s="8">
        <f t="shared" si="12"/>
        <v>4.8611111111111271E-2</v>
      </c>
      <c r="J380" s="8" t="s">
        <v>11</v>
      </c>
      <c r="K380" s="4" t="s">
        <v>142</v>
      </c>
    </row>
    <row r="381" spans="1:11" ht="60">
      <c r="A381" s="4" t="s">
        <v>32</v>
      </c>
      <c r="B381" s="10" t="s">
        <v>227</v>
      </c>
      <c r="C381" s="23" t="s">
        <v>1207</v>
      </c>
      <c r="D381" s="19" t="s">
        <v>46</v>
      </c>
      <c r="E381" s="10" t="s">
        <v>1208</v>
      </c>
      <c r="F381" s="21">
        <v>44361</v>
      </c>
      <c r="G381" s="9">
        <v>3.1944444444444449E-2</v>
      </c>
      <c r="H381" s="8">
        <v>0.10486111111111111</v>
      </c>
      <c r="I381" s="8">
        <f t="shared" si="12"/>
        <v>7.2916666666666657E-2</v>
      </c>
      <c r="J381" s="8" t="s">
        <v>69</v>
      </c>
      <c r="K381" s="4" t="s">
        <v>1306</v>
      </c>
    </row>
    <row r="382" spans="1:11" ht="60">
      <c r="A382" s="4" t="s">
        <v>22</v>
      </c>
      <c r="B382" s="10" t="s">
        <v>173</v>
      </c>
      <c r="C382" s="23" t="s">
        <v>1209</v>
      </c>
      <c r="D382" s="19" t="s">
        <v>1210</v>
      </c>
      <c r="E382" s="10" t="s">
        <v>1211</v>
      </c>
      <c r="F382" s="21">
        <v>44361</v>
      </c>
      <c r="G382" s="9">
        <v>0.11597222222222221</v>
      </c>
      <c r="H382" s="8">
        <v>0.13680555555555554</v>
      </c>
      <c r="I382" s="8">
        <f t="shared" si="12"/>
        <v>2.0833333333333329E-2</v>
      </c>
      <c r="J382" s="8" t="s">
        <v>68</v>
      </c>
      <c r="K382" s="6" t="s">
        <v>1307</v>
      </c>
    </row>
    <row r="383" spans="1:11" ht="60">
      <c r="A383" s="4" t="s">
        <v>102</v>
      </c>
      <c r="B383" s="10" t="s">
        <v>147</v>
      </c>
      <c r="C383" s="23" t="s">
        <v>1212</v>
      </c>
      <c r="D383" s="19" t="s">
        <v>37</v>
      </c>
      <c r="E383" s="10" t="s">
        <v>1213</v>
      </c>
      <c r="F383" s="21">
        <v>44361</v>
      </c>
      <c r="G383" s="9">
        <v>0.15277777777777776</v>
      </c>
      <c r="H383" s="8">
        <v>0.29166666666666669</v>
      </c>
      <c r="I383" s="8">
        <f t="shared" si="12"/>
        <v>0.13888888888888892</v>
      </c>
      <c r="J383" s="8" t="s">
        <v>68</v>
      </c>
      <c r="K383" s="6" t="s">
        <v>202</v>
      </c>
    </row>
    <row r="384" spans="1:11" ht="90">
      <c r="A384" s="4" t="s">
        <v>55</v>
      </c>
      <c r="B384" s="10" t="s">
        <v>1214</v>
      </c>
      <c r="C384" s="23" t="s">
        <v>201</v>
      </c>
      <c r="D384" s="19" t="s">
        <v>23</v>
      </c>
      <c r="E384" s="10" t="s">
        <v>1215</v>
      </c>
      <c r="F384" s="21">
        <v>44361</v>
      </c>
      <c r="G384" s="9">
        <v>0.2673611111111111</v>
      </c>
      <c r="H384" s="8">
        <v>0.46736111111111112</v>
      </c>
      <c r="I384" s="8">
        <f t="shared" si="12"/>
        <v>0.2</v>
      </c>
      <c r="J384" s="8" t="s">
        <v>66</v>
      </c>
      <c r="K384" s="4" t="s">
        <v>1308</v>
      </c>
    </row>
    <row r="385" spans="1:11" ht="60">
      <c r="A385" s="4" t="s">
        <v>102</v>
      </c>
      <c r="B385" s="4" t="s">
        <v>1216</v>
      </c>
      <c r="C385" s="3" t="s">
        <v>1217</v>
      </c>
      <c r="D385" s="19" t="s">
        <v>1218</v>
      </c>
      <c r="E385" s="4" t="s">
        <v>1219</v>
      </c>
      <c r="F385" s="21">
        <v>44361</v>
      </c>
      <c r="G385" s="9">
        <v>0.3125</v>
      </c>
      <c r="H385" s="8">
        <v>0.40347222222222223</v>
      </c>
      <c r="I385" s="8">
        <f t="shared" si="12"/>
        <v>9.0972222222222232E-2</v>
      </c>
      <c r="J385" s="8" t="s">
        <v>11</v>
      </c>
      <c r="K385" s="4" t="s">
        <v>1048</v>
      </c>
    </row>
    <row r="386" spans="1:11" ht="60">
      <c r="A386" s="4" t="s">
        <v>48</v>
      </c>
      <c r="B386" s="10" t="s">
        <v>295</v>
      </c>
      <c r="C386" s="23" t="s">
        <v>1202</v>
      </c>
      <c r="D386" s="19" t="s">
        <v>91</v>
      </c>
      <c r="E386" s="10" t="s">
        <v>1220</v>
      </c>
      <c r="F386" s="21">
        <v>44361</v>
      </c>
      <c r="G386" s="9">
        <v>0.57847222222222217</v>
      </c>
      <c r="H386" s="8">
        <v>0.57847222222222217</v>
      </c>
      <c r="I386" s="8">
        <f t="shared" si="12"/>
        <v>0</v>
      </c>
      <c r="J386" s="8" t="s">
        <v>68</v>
      </c>
      <c r="K386" s="6" t="s">
        <v>202</v>
      </c>
    </row>
    <row r="387" spans="1:11" ht="75">
      <c r="A387" s="4" t="s">
        <v>48</v>
      </c>
      <c r="B387" s="10" t="s">
        <v>295</v>
      </c>
      <c r="C387" s="23" t="s">
        <v>1202</v>
      </c>
      <c r="D387" s="19" t="s">
        <v>91</v>
      </c>
      <c r="E387" s="10" t="s">
        <v>1221</v>
      </c>
      <c r="F387" s="21">
        <v>44361</v>
      </c>
      <c r="G387" s="9">
        <v>0.66041666666666665</v>
      </c>
      <c r="H387" s="8">
        <v>0.66041666666666665</v>
      </c>
      <c r="I387" s="8">
        <f t="shared" si="12"/>
        <v>0</v>
      </c>
      <c r="J387" s="8" t="s">
        <v>12</v>
      </c>
      <c r="K387" s="4" t="s">
        <v>1309</v>
      </c>
    </row>
    <row r="388" spans="1:11" ht="75">
      <c r="A388" s="4" t="s">
        <v>35</v>
      </c>
      <c r="B388" s="10" t="s">
        <v>279</v>
      </c>
      <c r="C388" s="23" t="s">
        <v>280</v>
      </c>
      <c r="D388" s="19"/>
      <c r="E388" s="10" t="s">
        <v>281</v>
      </c>
      <c r="F388" s="21">
        <v>44362</v>
      </c>
      <c r="G388" s="9">
        <v>0.54236111111111118</v>
      </c>
      <c r="H388" s="8">
        <v>0.6069444444444444</v>
      </c>
      <c r="I388" s="8">
        <f t="shared" si="12"/>
        <v>6.4583333333333215E-2</v>
      </c>
      <c r="J388" s="8" t="s">
        <v>12</v>
      </c>
      <c r="K388" s="4" t="s">
        <v>1310</v>
      </c>
    </row>
    <row r="389" spans="1:11" ht="75">
      <c r="A389" s="4" t="s">
        <v>35</v>
      </c>
      <c r="B389" s="10" t="s">
        <v>279</v>
      </c>
      <c r="C389" s="23" t="s">
        <v>280</v>
      </c>
      <c r="D389" s="19"/>
      <c r="E389" s="10" t="s">
        <v>281</v>
      </c>
      <c r="F389" s="21">
        <v>44362</v>
      </c>
      <c r="G389" s="9">
        <v>0.625</v>
      </c>
      <c r="H389" s="8">
        <v>0.66111111111111109</v>
      </c>
      <c r="I389" s="8">
        <f t="shared" si="12"/>
        <v>3.6111111111111094E-2</v>
      </c>
      <c r="J389" s="8" t="s">
        <v>12</v>
      </c>
      <c r="K389" s="4" t="s">
        <v>1310</v>
      </c>
    </row>
    <row r="390" spans="1:11" ht="75">
      <c r="A390" s="4" t="s">
        <v>35</v>
      </c>
      <c r="B390" s="10" t="s">
        <v>279</v>
      </c>
      <c r="C390" s="23" t="s">
        <v>280</v>
      </c>
      <c r="D390" s="19"/>
      <c r="E390" s="10" t="s">
        <v>281</v>
      </c>
      <c r="F390" s="21">
        <v>44362</v>
      </c>
      <c r="G390" s="9">
        <v>0.68680555555555556</v>
      </c>
      <c r="H390" s="8">
        <v>0.73541666666666661</v>
      </c>
      <c r="I390" s="8">
        <f t="shared" si="12"/>
        <v>4.8611111111111049E-2</v>
      </c>
      <c r="J390" s="8" t="s">
        <v>12</v>
      </c>
      <c r="K390" s="4" t="s">
        <v>1311</v>
      </c>
    </row>
    <row r="391" spans="1:11" ht="60">
      <c r="A391" s="4" t="s">
        <v>51</v>
      </c>
      <c r="B391" s="10" t="s">
        <v>728</v>
      </c>
      <c r="C391" s="23" t="s">
        <v>1222</v>
      </c>
      <c r="D391" s="19" t="s">
        <v>36</v>
      </c>
      <c r="E391" s="10" t="s">
        <v>1223</v>
      </c>
      <c r="F391" s="21">
        <v>44362</v>
      </c>
      <c r="G391" s="9">
        <v>0.77361111111111114</v>
      </c>
      <c r="H391" s="8">
        <v>0.77569444444444446</v>
      </c>
      <c r="I391" s="8">
        <f t="shared" si="12"/>
        <v>2.0833333333333259E-3</v>
      </c>
      <c r="J391" s="8" t="s">
        <v>67</v>
      </c>
      <c r="K391" s="4" t="s">
        <v>1340</v>
      </c>
    </row>
    <row r="392" spans="1:11" ht="75">
      <c r="A392" s="4" t="s">
        <v>137</v>
      </c>
      <c r="B392" s="10" t="s">
        <v>138</v>
      </c>
      <c r="C392" s="23" t="s">
        <v>139</v>
      </c>
      <c r="D392" s="19" t="s">
        <v>140</v>
      </c>
      <c r="E392" s="10" t="s">
        <v>141</v>
      </c>
      <c r="F392" s="21">
        <v>44362</v>
      </c>
      <c r="G392" s="9">
        <v>0.90416666666666667</v>
      </c>
      <c r="H392" s="8">
        <v>0.90486111111111101</v>
      </c>
      <c r="I392" s="8">
        <f t="shared" si="12"/>
        <v>6.9444444444433095E-4</v>
      </c>
      <c r="J392" s="8" t="s">
        <v>68</v>
      </c>
      <c r="K392" s="4" t="s">
        <v>1148</v>
      </c>
    </row>
    <row r="393" spans="1:11" ht="60">
      <c r="A393" s="4" t="s">
        <v>137</v>
      </c>
      <c r="B393" s="10" t="s">
        <v>1195</v>
      </c>
      <c r="C393" s="23" t="s">
        <v>1224</v>
      </c>
      <c r="D393" s="19" t="s">
        <v>136</v>
      </c>
      <c r="E393" s="10" t="s">
        <v>1225</v>
      </c>
      <c r="F393" s="21">
        <v>44362</v>
      </c>
      <c r="G393" s="9">
        <v>0.90416666666666667</v>
      </c>
      <c r="H393" s="8">
        <v>0.90416666666666667</v>
      </c>
      <c r="I393" s="8">
        <f t="shared" si="12"/>
        <v>0</v>
      </c>
      <c r="J393" s="8" t="s">
        <v>68</v>
      </c>
      <c r="K393" s="4" t="s">
        <v>1148</v>
      </c>
    </row>
    <row r="394" spans="1:11" ht="90">
      <c r="A394" s="4" t="s">
        <v>83</v>
      </c>
      <c r="B394" s="10" t="s">
        <v>1226</v>
      </c>
      <c r="C394" s="23" t="s">
        <v>1227</v>
      </c>
      <c r="D394" s="19" t="s">
        <v>710</v>
      </c>
      <c r="E394" s="10" t="s">
        <v>1228</v>
      </c>
      <c r="F394" s="21">
        <v>44362</v>
      </c>
      <c r="G394" s="9">
        <v>0.95138888888888884</v>
      </c>
      <c r="H394" s="8">
        <v>0.95208333333333339</v>
      </c>
      <c r="I394" s="8">
        <f t="shared" si="12"/>
        <v>6.94444444444553E-4</v>
      </c>
      <c r="J394" s="8" t="s">
        <v>66</v>
      </c>
      <c r="K394" s="4" t="s">
        <v>1312</v>
      </c>
    </row>
    <row r="395" spans="1:11" ht="60">
      <c r="A395" s="10" t="s">
        <v>137</v>
      </c>
      <c r="B395" s="10" t="s">
        <v>167</v>
      </c>
      <c r="C395" s="3" t="s">
        <v>168</v>
      </c>
      <c r="D395" s="19" t="s">
        <v>23</v>
      </c>
      <c r="E395" s="10" t="s">
        <v>169</v>
      </c>
      <c r="F395" s="21">
        <v>44362</v>
      </c>
      <c r="G395" s="9">
        <v>0.99305555555555547</v>
      </c>
      <c r="H395" s="9">
        <v>0.99930555555555556</v>
      </c>
      <c r="I395" s="8">
        <f t="shared" si="12"/>
        <v>6.2500000000000888E-3</v>
      </c>
      <c r="J395" s="8" t="s">
        <v>11</v>
      </c>
      <c r="K395" s="10" t="s">
        <v>170</v>
      </c>
    </row>
    <row r="396" spans="1:11" ht="60">
      <c r="A396" s="4" t="s">
        <v>25</v>
      </c>
      <c r="B396" s="10" t="s">
        <v>639</v>
      </c>
      <c r="C396" s="23" t="s">
        <v>640</v>
      </c>
      <c r="D396" s="19" t="s">
        <v>33</v>
      </c>
      <c r="E396" s="10" t="s">
        <v>1229</v>
      </c>
      <c r="F396" s="21">
        <v>44363</v>
      </c>
      <c r="G396" s="9">
        <v>4.9305555555555554E-2</v>
      </c>
      <c r="H396" s="8">
        <v>5.5555555555555552E-2</v>
      </c>
      <c r="I396" s="8">
        <f t="shared" si="12"/>
        <v>6.2499999999999986E-3</v>
      </c>
      <c r="J396" s="8" t="s">
        <v>68</v>
      </c>
      <c r="K396" s="6" t="s">
        <v>202</v>
      </c>
    </row>
    <row r="397" spans="1:11" ht="75">
      <c r="A397" s="4" t="s">
        <v>32</v>
      </c>
      <c r="B397" s="10" t="s">
        <v>227</v>
      </c>
      <c r="C397" s="23" t="s">
        <v>1207</v>
      </c>
      <c r="D397" s="19" t="s">
        <v>46</v>
      </c>
      <c r="E397" s="10" t="s">
        <v>1230</v>
      </c>
      <c r="F397" s="21">
        <v>44363</v>
      </c>
      <c r="G397" s="9">
        <v>0.19513888888888889</v>
      </c>
      <c r="H397" s="8">
        <v>0.19583333333333333</v>
      </c>
      <c r="I397" s="8">
        <f t="shared" si="12"/>
        <v>6.9444444444444198E-4</v>
      </c>
      <c r="J397" s="8" t="s">
        <v>66</v>
      </c>
      <c r="K397" s="4" t="s">
        <v>1313</v>
      </c>
    </row>
    <row r="398" spans="1:11" ht="60">
      <c r="A398" s="4" t="s">
        <v>22</v>
      </c>
      <c r="B398" s="10" t="s">
        <v>184</v>
      </c>
      <c r="C398" s="23" t="s">
        <v>1231</v>
      </c>
      <c r="D398" s="19" t="s">
        <v>36</v>
      </c>
      <c r="E398" s="10" t="s">
        <v>1232</v>
      </c>
      <c r="F398" s="21">
        <v>44363</v>
      </c>
      <c r="G398" s="9">
        <v>0.3215277777777778</v>
      </c>
      <c r="H398" s="8">
        <v>0.32222222222222224</v>
      </c>
      <c r="I398" s="8">
        <f t="shared" si="12"/>
        <v>6.9444444444444198E-4</v>
      </c>
      <c r="J398" s="8" t="s">
        <v>66</v>
      </c>
      <c r="K398" s="6" t="s">
        <v>1314</v>
      </c>
    </row>
    <row r="399" spans="1:11" ht="60">
      <c r="A399" s="4" t="s">
        <v>22</v>
      </c>
      <c r="B399" s="10" t="s">
        <v>1233</v>
      </c>
      <c r="C399" s="23" t="s">
        <v>183</v>
      </c>
      <c r="D399" s="19" t="s">
        <v>23</v>
      </c>
      <c r="E399" s="10" t="s">
        <v>1234</v>
      </c>
      <c r="F399" s="21">
        <v>44363</v>
      </c>
      <c r="G399" s="9">
        <v>0.34236111111111112</v>
      </c>
      <c r="H399" s="8">
        <v>0.42152777777777778</v>
      </c>
      <c r="I399" s="8">
        <f t="shared" si="12"/>
        <v>7.9166666666666663E-2</v>
      </c>
      <c r="J399" s="8" t="s">
        <v>66</v>
      </c>
      <c r="K399" s="6" t="s">
        <v>1315</v>
      </c>
    </row>
    <row r="400" spans="1:11" ht="60">
      <c r="A400" s="4" t="s">
        <v>25</v>
      </c>
      <c r="B400" s="10" t="s">
        <v>639</v>
      </c>
      <c r="C400" s="23" t="s">
        <v>640</v>
      </c>
      <c r="D400" s="19" t="s">
        <v>33</v>
      </c>
      <c r="E400" s="10" t="s">
        <v>1229</v>
      </c>
      <c r="F400" s="21">
        <v>44363</v>
      </c>
      <c r="G400" s="9">
        <v>0.31388888888888888</v>
      </c>
      <c r="H400" s="8">
        <v>0.31666666666666665</v>
      </c>
      <c r="I400" s="8">
        <f t="shared" si="12"/>
        <v>2.7777777777777679E-3</v>
      </c>
      <c r="J400" s="8" t="s">
        <v>68</v>
      </c>
      <c r="K400" s="6" t="s">
        <v>202</v>
      </c>
    </row>
    <row r="401" spans="1:11" ht="60">
      <c r="A401" s="4" t="s">
        <v>25</v>
      </c>
      <c r="B401" s="10" t="s">
        <v>639</v>
      </c>
      <c r="C401" s="23" t="s">
        <v>640</v>
      </c>
      <c r="D401" s="19" t="s">
        <v>33</v>
      </c>
      <c r="E401" s="10" t="s">
        <v>1229</v>
      </c>
      <c r="F401" s="21">
        <v>44363</v>
      </c>
      <c r="G401" s="9">
        <v>0.32777777777777778</v>
      </c>
      <c r="H401" s="8">
        <v>0.36319444444444443</v>
      </c>
      <c r="I401" s="8">
        <f t="shared" si="12"/>
        <v>3.5416666666666652E-2</v>
      </c>
      <c r="J401" s="8" t="s">
        <v>67</v>
      </c>
      <c r="K401" s="20" t="s">
        <v>1316</v>
      </c>
    </row>
    <row r="402" spans="1:11" ht="60">
      <c r="A402" s="4" t="s">
        <v>79</v>
      </c>
      <c r="B402" s="10" t="s">
        <v>224</v>
      </c>
      <c r="C402" s="23" t="s">
        <v>1235</v>
      </c>
      <c r="D402" s="19" t="s">
        <v>46</v>
      </c>
      <c r="E402" s="10" t="s">
        <v>1236</v>
      </c>
      <c r="F402" s="21">
        <v>44363</v>
      </c>
      <c r="G402" s="9">
        <v>0.53749999999999998</v>
      </c>
      <c r="H402" s="8">
        <v>0.55555555555555558</v>
      </c>
      <c r="I402" s="8">
        <f t="shared" si="12"/>
        <v>1.8055555555555602E-2</v>
      </c>
      <c r="J402" s="8" t="s">
        <v>67</v>
      </c>
      <c r="K402" s="10" t="s">
        <v>1317</v>
      </c>
    </row>
    <row r="403" spans="1:11" ht="90">
      <c r="A403" s="4" t="s">
        <v>79</v>
      </c>
      <c r="B403" s="10" t="s">
        <v>224</v>
      </c>
      <c r="C403" s="23" t="s">
        <v>1237</v>
      </c>
      <c r="D403" s="19" t="s">
        <v>44</v>
      </c>
      <c r="E403" s="10" t="s">
        <v>1238</v>
      </c>
      <c r="F403" s="21">
        <v>44363</v>
      </c>
      <c r="G403" s="9">
        <v>0.65902777777777777</v>
      </c>
      <c r="H403" s="8">
        <v>0.71111111111111114</v>
      </c>
      <c r="I403" s="8">
        <f t="shared" ref="I403:I409" si="13">H403-G403</f>
        <v>5.208333333333337E-2</v>
      </c>
      <c r="J403" s="8" t="s">
        <v>11</v>
      </c>
      <c r="K403" s="4" t="s">
        <v>1318</v>
      </c>
    </row>
    <row r="404" spans="1:11" ht="75">
      <c r="A404" s="4" t="s">
        <v>77</v>
      </c>
      <c r="B404" s="10" t="s">
        <v>1239</v>
      </c>
      <c r="C404" s="23" t="s">
        <v>1240</v>
      </c>
      <c r="D404" s="19" t="s">
        <v>46</v>
      </c>
      <c r="E404" s="10" t="s">
        <v>1241</v>
      </c>
      <c r="F404" s="21">
        <v>44363</v>
      </c>
      <c r="G404" s="9">
        <v>0.68055555555555547</v>
      </c>
      <c r="H404" s="8">
        <v>0.68055555555555547</v>
      </c>
      <c r="I404" s="8">
        <f t="shared" si="13"/>
        <v>0</v>
      </c>
      <c r="J404" s="8" t="s">
        <v>68</v>
      </c>
      <c r="K404" s="4" t="s">
        <v>1319</v>
      </c>
    </row>
    <row r="405" spans="1:11" ht="60">
      <c r="A405" s="4" t="s">
        <v>48</v>
      </c>
      <c r="B405" s="10" t="s">
        <v>113</v>
      </c>
      <c r="C405" s="23" t="s">
        <v>1242</v>
      </c>
      <c r="D405" s="19" t="s">
        <v>23</v>
      </c>
      <c r="E405" s="10" t="s">
        <v>1243</v>
      </c>
      <c r="F405" s="21">
        <v>44363</v>
      </c>
      <c r="G405" s="9">
        <v>0.69652777777777775</v>
      </c>
      <c r="H405" s="8">
        <v>0.80694444444444446</v>
      </c>
      <c r="I405" s="8">
        <f t="shared" si="13"/>
        <v>0.11041666666666672</v>
      </c>
      <c r="J405" s="8" t="s">
        <v>11</v>
      </c>
      <c r="K405" s="4" t="s">
        <v>1320</v>
      </c>
    </row>
    <row r="406" spans="1:11" ht="60">
      <c r="A406" s="4" t="s">
        <v>51</v>
      </c>
      <c r="B406" s="10" t="s">
        <v>728</v>
      </c>
      <c r="C406" s="23" t="s">
        <v>1244</v>
      </c>
      <c r="D406" s="19" t="s">
        <v>36</v>
      </c>
      <c r="E406" s="10" t="s">
        <v>1245</v>
      </c>
      <c r="F406" s="21">
        <v>44363</v>
      </c>
      <c r="G406" s="9">
        <v>0.71527777777777779</v>
      </c>
      <c r="H406" s="8">
        <v>0.73263888888888884</v>
      </c>
      <c r="I406" s="8">
        <f t="shared" si="13"/>
        <v>1.7361111111111049E-2</v>
      </c>
      <c r="J406" s="8" t="s">
        <v>68</v>
      </c>
      <c r="K406" s="4" t="s">
        <v>1321</v>
      </c>
    </row>
    <row r="407" spans="1:11" ht="60">
      <c r="A407" s="4" t="s">
        <v>51</v>
      </c>
      <c r="B407" s="10" t="s">
        <v>728</v>
      </c>
      <c r="C407" s="23" t="s">
        <v>1246</v>
      </c>
      <c r="D407" s="19" t="s">
        <v>46</v>
      </c>
      <c r="E407" s="10" t="s">
        <v>1247</v>
      </c>
      <c r="F407" s="21">
        <v>44363</v>
      </c>
      <c r="G407" s="9">
        <v>0.89374999999999993</v>
      </c>
      <c r="H407" s="8">
        <v>0.89513888888888893</v>
      </c>
      <c r="I407" s="8">
        <f t="shared" si="13"/>
        <v>1.388888888888995E-3</v>
      </c>
      <c r="J407" s="8" t="s">
        <v>68</v>
      </c>
      <c r="K407" s="4" t="s">
        <v>1321</v>
      </c>
    </row>
    <row r="408" spans="1:11" ht="60">
      <c r="A408" s="4" t="s">
        <v>51</v>
      </c>
      <c r="B408" s="10" t="s">
        <v>728</v>
      </c>
      <c r="C408" s="23" t="s">
        <v>1244</v>
      </c>
      <c r="D408" s="19" t="s">
        <v>36</v>
      </c>
      <c r="E408" s="10" t="s">
        <v>1245</v>
      </c>
      <c r="F408" s="21">
        <v>44363</v>
      </c>
      <c r="G408" s="9">
        <v>0.8979166666666667</v>
      </c>
      <c r="H408" s="8">
        <v>0.90277777777777779</v>
      </c>
      <c r="I408" s="8">
        <f t="shared" si="13"/>
        <v>4.8611111111110938E-3</v>
      </c>
      <c r="J408" s="8" t="s">
        <v>68</v>
      </c>
      <c r="K408" s="4" t="s">
        <v>1321</v>
      </c>
    </row>
    <row r="409" spans="1:11" ht="60">
      <c r="A409" s="4" t="s">
        <v>51</v>
      </c>
      <c r="B409" s="10" t="s">
        <v>185</v>
      </c>
      <c r="C409" s="3" t="s">
        <v>1248</v>
      </c>
      <c r="D409" s="19" t="s">
        <v>53</v>
      </c>
      <c r="E409" s="10" t="s">
        <v>1249</v>
      </c>
      <c r="F409" s="21">
        <v>44363</v>
      </c>
      <c r="G409" s="9">
        <v>0.89930555555555547</v>
      </c>
      <c r="H409" s="8">
        <v>0.93958333333333333</v>
      </c>
      <c r="I409" s="8">
        <f t="shared" si="13"/>
        <v>4.0277777777777857E-2</v>
      </c>
      <c r="J409" s="8" t="s">
        <v>68</v>
      </c>
      <c r="K409" s="4" t="s">
        <v>1321</v>
      </c>
    </row>
    <row r="410" spans="1:11" ht="60">
      <c r="A410" s="4" t="s">
        <v>61</v>
      </c>
      <c r="B410" s="10" t="s">
        <v>93</v>
      </c>
      <c r="C410" s="23" t="s">
        <v>1250</v>
      </c>
      <c r="D410" s="19" t="s">
        <v>33</v>
      </c>
      <c r="E410" s="10" t="s">
        <v>1251</v>
      </c>
      <c r="F410" s="21">
        <v>44363</v>
      </c>
      <c r="G410" s="9">
        <v>0.95833333333333337</v>
      </c>
      <c r="H410" s="8">
        <v>2.7083333333333334E-2</v>
      </c>
      <c r="I410" s="8">
        <f>H410-G410+24</f>
        <v>23.068750000000001</v>
      </c>
      <c r="J410" s="8" t="s">
        <v>66</v>
      </c>
      <c r="K410" s="4" t="s">
        <v>1322</v>
      </c>
    </row>
    <row r="411" spans="1:11" ht="60">
      <c r="A411" s="4" t="s">
        <v>61</v>
      </c>
      <c r="B411" s="10" t="s">
        <v>93</v>
      </c>
      <c r="C411" s="23" t="s">
        <v>1252</v>
      </c>
      <c r="D411" s="19" t="s">
        <v>39</v>
      </c>
      <c r="E411" s="10" t="s">
        <v>1253</v>
      </c>
      <c r="F411" s="21">
        <v>44363</v>
      </c>
      <c r="G411" s="9">
        <v>0.96180555555555547</v>
      </c>
      <c r="H411" s="8">
        <v>0.99444444444444446</v>
      </c>
      <c r="I411" s="8">
        <f t="shared" ref="I411:I419" si="14">H411-G411</f>
        <v>3.2638888888888995E-2</v>
      </c>
      <c r="J411" s="8" t="s">
        <v>11</v>
      </c>
      <c r="K411" s="4" t="s">
        <v>1323</v>
      </c>
    </row>
    <row r="412" spans="1:11" ht="60">
      <c r="A412" s="4" t="s">
        <v>48</v>
      </c>
      <c r="B412" s="10" t="s">
        <v>113</v>
      </c>
      <c r="C412" s="23" t="s">
        <v>114</v>
      </c>
      <c r="D412" s="19" t="s">
        <v>26</v>
      </c>
      <c r="E412" s="10" t="s">
        <v>1254</v>
      </c>
      <c r="F412" s="21">
        <v>44363</v>
      </c>
      <c r="G412" s="9">
        <v>0.9784722222222223</v>
      </c>
      <c r="H412" s="8">
        <v>0.98055555555555562</v>
      </c>
      <c r="I412" s="8">
        <f t="shared" si="14"/>
        <v>2.0833333333333259E-3</v>
      </c>
      <c r="J412" s="8" t="s">
        <v>11</v>
      </c>
      <c r="K412" s="4" t="s">
        <v>1324</v>
      </c>
    </row>
    <row r="413" spans="1:11" ht="75">
      <c r="A413" s="4" t="s">
        <v>48</v>
      </c>
      <c r="B413" s="10" t="s">
        <v>113</v>
      </c>
      <c r="C413" s="23" t="s">
        <v>114</v>
      </c>
      <c r="D413" s="19" t="s">
        <v>26</v>
      </c>
      <c r="E413" s="10" t="s">
        <v>1254</v>
      </c>
      <c r="F413" s="21">
        <v>44364</v>
      </c>
      <c r="G413" s="9">
        <v>8.1250000000000003E-2</v>
      </c>
      <c r="H413" s="8">
        <v>0.2076388888888889</v>
      </c>
      <c r="I413" s="8">
        <f t="shared" si="14"/>
        <v>0.12638888888888888</v>
      </c>
      <c r="J413" s="8" t="s">
        <v>11</v>
      </c>
      <c r="K413" s="6" t="s">
        <v>1325</v>
      </c>
    </row>
    <row r="414" spans="1:11" ht="75">
      <c r="A414" s="4" t="s">
        <v>77</v>
      </c>
      <c r="B414" s="10" t="s">
        <v>150</v>
      </c>
      <c r="C414" s="23" t="s">
        <v>151</v>
      </c>
      <c r="D414" s="19" t="s">
        <v>39</v>
      </c>
      <c r="E414" s="10" t="s">
        <v>1255</v>
      </c>
      <c r="F414" s="21">
        <v>44364</v>
      </c>
      <c r="G414" s="9">
        <v>4.8611111111111112E-3</v>
      </c>
      <c r="H414" s="8">
        <v>1.5972222222222224E-2</v>
      </c>
      <c r="I414" s="8">
        <f t="shared" si="14"/>
        <v>1.1111111111111113E-2</v>
      </c>
      <c r="J414" s="8" t="s">
        <v>69</v>
      </c>
      <c r="K414" s="6" t="s">
        <v>1326</v>
      </c>
    </row>
    <row r="415" spans="1:11" ht="60">
      <c r="A415" s="4" t="s">
        <v>29</v>
      </c>
      <c r="B415" s="10" t="s">
        <v>1256</v>
      </c>
      <c r="C415" s="23" t="s">
        <v>1257</v>
      </c>
      <c r="D415" s="19"/>
      <c r="E415" s="10" t="s">
        <v>531</v>
      </c>
      <c r="F415" s="21">
        <v>44364</v>
      </c>
      <c r="G415" s="9">
        <v>0.16319444444444445</v>
      </c>
      <c r="H415" s="9">
        <v>0.16319444444444445</v>
      </c>
      <c r="I415" s="8">
        <f t="shared" si="14"/>
        <v>0</v>
      </c>
      <c r="J415" s="8" t="s">
        <v>67</v>
      </c>
      <c r="K415" s="20" t="s">
        <v>1327</v>
      </c>
    </row>
    <row r="416" spans="1:11" ht="60">
      <c r="A416" s="4" t="s">
        <v>51</v>
      </c>
      <c r="B416" s="10" t="s">
        <v>452</v>
      </c>
      <c r="C416" s="23" t="s">
        <v>865</v>
      </c>
      <c r="D416" s="19" t="s">
        <v>41</v>
      </c>
      <c r="E416" s="10" t="s">
        <v>1258</v>
      </c>
      <c r="F416" s="21">
        <v>44364</v>
      </c>
      <c r="G416" s="9">
        <v>0.45208333333333334</v>
      </c>
      <c r="H416" s="8">
        <v>0.46319444444444446</v>
      </c>
      <c r="I416" s="8">
        <f t="shared" si="14"/>
        <v>1.1111111111111127E-2</v>
      </c>
      <c r="J416" s="8" t="s">
        <v>67</v>
      </c>
      <c r="K416" s="6" t="s">
        <v>1328</v>
      </c>
    </row>
    <row r="417" spans="1:11" ht="60">
      <c r="A417" s="4" t="s">
        <v>102</v>
      </c>
      <c r="B417" s="10" t="s">
        <v>469</v>
      </c>
      <c r="C417" s="23" t="s">
        <v>472</v>
      </c>
      <c r="D417" s="19" t="s">
        <v>23</v>
      </c>
      <c r="E417" s="10" t="s">
        <v>471</v>
      </c>
      <c r="F417" s="21">
        <v>44364</v>
      </c>
      <c r="G417" s="9">
        <v>0.59722222222222221</v>
      </c>
      <c r="H417" s="8">
        <v>0.63472222222222219</v>
      </c>
      <c r="I417" s="8">
        <f t="shared" si="14"/>
        <v>3.7499999999999978E-2</v>
      </c>
      <c r="J417" s="8" t="s">
        <v>11</v>
      </c>
      <c r="K417" s="4" t="s">
        <v>142</v>
      </c>
    </row>
    <row r="418" spans="1:11" ht="75">
      <c r="A418" s="4" t="s">
        <v>55</v>
      </c>
      <c r="B418" s="10" t="s">
        <v>56</v>
      </c>
      <c r="C418" s="23" t="s">
        <v>1259</v>
      </c>
      <c r="D418" s="19" t="s">
        <v>50</v>
      </c>
      <c r="E418" s="10" t="s">
        <v>1260</v>
      </c>
      <c r="F418" s="21">
        <v>44364</v>
      </c>
      <c r="G418" s="9">
        <v>0.61041666666666672</v>
      </c>
      <c r="H418" s="8">
        <v>0.61111111111111105</v>
      </c>
      <c r="I418" s="8">
        <f t="shared" si="14"/>
        <v>6.9444444444433095E-4</v>
      </c>
      <c r="J418" s="8" t="s">
        <v>68</v>
      </c>
      <c r="K418" s="4" t="s">
        <v>1321</v>
      </c>
    </row>
    <row r="419" spans="1:11" ht="75">
      <c r="A419" s="4" t="s">
        <v>55</v>
      </c>
      <c r="B419" s="10" t="s">
        <v>56</v>
      </c>
      <c r="C419" s="23" t="s">
        <v>1261</v>
      </c>
      <c r="D419" s="19" t="s">
        <v>39</v>
      </c>
      <c r="E419" s="10" t="s">
        <v>1262</v>
      </c>
      <c r="F419" s="21">
        <v>44364</v>
      </c>
      <c r="G419" s="9">
        <v>0.61249999999999993</v>
      </c>
      <c r="H419" s="8">
        <v>0.61388888888888882</v>
      </c>
      <c r="I419" s="8">
        <f t="shared" si="14"/>
        <v>1.388888888888884E-3</v>
      </c>
      <c r="J419" s="8" t="s">
        <v>68</v>
      </c>
      <c r="K419" s="4" t="s">
        <v>1321</v>
      </c>
    </row>
    <row r="420" spans="1:11" ht="75">
      <c r="A420" s="4" t="s">
        <v>102</v>
      </c>
      <c r="B420" s="10" t="s">
        <v>677</v>
      </c>
      <c r="C420" s="23" t="s">
        <v>678</v>
      </c>
      <c r="D420" s="19" t="s">
        <v>23</v>
      </c>
      <c r="E420" s="10" t="s">
        <v>835</v>
      </c>
      <c r="F420" s="21">
        <v>44364</v>
      </c>
      <c r="G420" s="9">
        <v>0.74791666666666667</v>
      </c>
      <c r="H420" s="8">
        <v>0.58333333333333337</v>
      </c>
      <c r="I420" s="17" t="s">
        <v>1263</v>
      </c>
      <c r="J420" s="8" t="s">
        <v>11</v>
      </c>
      <c r="K420" s="6" t="s">
        <v>1329</v>
      </c>
    </row>
    <row r="421" spans="1:11" ht="60">
      <c r="A421" s="4" t="s">
        <v>137</v>
      </c>
      <c r="B421" s="10" t="s">
        <v>167</v>
      </c>
      <c r="C421" s="23" t="s">
        <v>1264</v>
      </c>
      <c r="D421" s="19" t="s">
        <v>200</v>
      </c>
      <c r="E421" s="10" t="s">
        <v>1265</v>
      </c>
      <c r="F421" s="21">
        <v>44364</v>
      </c>
      <c r="G421" s="9">
        <v>0.81597222222222221</v>
      </c>
      <c r="H421" s="8">
        <v>0.81597222222222221</v>
      </c>
      <c r="I421" s="8">
        <f t="shared" ref="I421:I432" si="15">H421-G421</f>
        <v>0</v>
      </c>
      <c r="J421" s="8" t="s">
        <v>68</v>
      </c>
      <c r="K421" s="4" t="s">
        <v>1330</v>
      </c>
    </row>
    <row r="422" spans="1:11" ht="75">
      <c r="A422" s="4" t="s">
        <v>137</v>
      </c>
      <c r="B422" s="10" t="s">
        <v>167</v>
      </c>
      <c r="C422" s="23" t="s">
        <v>1266</v>
      </c>
      <c r="D422" s="19" t="s">
        <v>28</v>
      </c>
      <c r="E422" s="10" t="s">
        <v>1267</v>
      </c>
      <c r="F422" s="21">
        <v>44364</v>
      </c>
      <c r="G422" s="9">
        <v>0.90208333333333324</v>
      </c>
      <c r="H422" s="8">
        <v>0.9555555555555556</v>
      </c>
      <c r="I422" s="8">
        <f t="shared" si="15"/>
        <v>5.3472222222222365E-2</v>
      </c>
      <c r="J422" s="8" t="s">
        <v>69</v>
      </c>
      <c r="K422" s="4" t="s">
        <v>1331</v>
      </c>
    </row>
    <row r="423" spans="1:11" ht="60">
      <c r="A423" s="4" t="s">
        <v>24</v>
      </c>
      <c r="B423" s="10" t="s">
        <v>1268</v>
      </c>
      <c r="C423" s="23" t="s">
        <v>1269</v>
      </c>
      <c r="D423" s="19" t="s">
        <v>30</v>
      </c>
      <c r="E423" s="10" t="s">
        <v>1270</v>
      </c>
      <c r="F423" s="21">
        <v>44365</v>
      </c>
      <c r="G423" s="9">
        <v>0.27152777777777776</v>
      </c>
      <c r="H423" s="8">
        <v>0.27152777777777776</v>
      </c>
      <c r="I423" s="8">
        <f t="shared" si="15"/>
        <v>0</v>
      </c>
      <c r="J423" s="8" t="s">
        <v>68</v>
      </c>
      <c r="K423" s="4" t="s">
        <v>171</v>
      </c>
    </row>
    <row r="424" spans="1:11" ht="60">
      <c r="A424" s="4" t="s">
        <v>38</v>
      </c>
      <c r="B424" s="10" t="s">
        <v>174</v>
      </c>
      <c r="C424" s="23" t="s">
        <v>349</v>
      </c>
      <c r="D424" s="19" t="s">
        <v>350</v>
      </c>
      <c r="E424" s="10" t="s">
        <v>351</v>
      </c>
      <c r="F424" s="21">
        <v>44366</v>
      </c>
      <c r="G424" s="9">
        <v>0.64027777777777783</v>
      </c>
      <c r="H424" s="8">
        <v>0.69861111111111107</v>
      </c>
      <c r="I424" s="8">
        <f t="shared" si="15"/>
        <v>5.8333333333333237E-2</v>
      </c>
      <c r="J424" s="8" t="s">
        <v>20</v>
      </c>
      <c r="K424" s="20" t="s">
        <v>1332</v>
      </c>
    </row>
    <row r="425" spans="1:11" ht="75">
      <c r="A425" s="4" t="s">
        <v>35</v>
      </c>
      <c r="B425" s="10" t="s">
        <v>1271</v>
      </c>
      <c r="C425" s="23" t="s">
        <v>1272</v>
      </c>
      <c r="D425" s="19" t="s">
        <v>710</v>
      </c>
      <c r="E425" s="10" t="s">
        <v>1273</v>
      </c>
      <c r="F425" s="21">
        <v>44366</v>
      </c>
      <c r="G425" s="9">
        <v>0.76874999999999993</v>
      </c>
      <c r="H425" s="8">
        <v>0.77430555555555547</v>
      </c>
      <c r="I425" s="8">
        <f t="shared" si="15"/>
        <v>5.5555555555555358E-3</v>
      </c>
      <c r="J425" s="8" t="s">
        <v>68</v>
      </c>
      <c r="K425" s="4" t="s">
        <v>1319</v>
      </c>
    </row>
    <row r="426" spans="1:11" ht="75">
      <c r="A426" s="4" t="s">
        <v>48</v>
      </c>
      <c r="B426" s="10" t="s">
        <v>1274</v>
      </c>
      <c r="C426" s="23" t="s">
        <v>1275</v>
      </c>
      <c r="D426" s="19" t="s">
        <v>302</v>
      </c>
      <c r="E426" s="10" t="s">
        <v>1276</v>
      </c>
      <c r="F426" s="21">
        <v>44366</v>
      </c>
      <c r="G426" s="9">
        <v>0.77777777777777779</v>
      </c>
      <c r="H426" s="9">
        <v>0.77777777777777779</v>
      </c>
      <c r="I426" s="8">
        <f t="shared" si="15"/>
        <v>0</v>
      </c>
      <c r="J426" s="8" t="s">
        <v>12</v>
      </c>
      <c r="K426" s="4" t="s">
        <v>1333</v>
      </c>
    </row>
    <row r="427" spans="1:11" ht="75">
      <c r="A427" s="4" t="s">
        <v>55</v>
      </c>
      <c r="B427" s="10" t="s">
        <v>56</v>
      </c>
      <c r="C427" s="3" t="s">
        <v>1277</v>
      </c>
      <c r="D427" s="5" t="s">
        <v>302</v>
      </c>
      <c r="E427" s="4" t="s">
        <v>1278</v>
      </c>
      <c r="F427" s="21">
        <v>44366</v>
      </c>
      <c r="G427" s="9">
        <v>0.8222222222222223</v>
      </c>
      <c r="H427" s="9">
        <v>0.8222222222222223</v>
      </c>
      <c r="I427" s="8">
        <f t="shared" si="15"/>
        <v>0</v>
      </c>
      <c r="J427" s="8" t="s">
        <v>68</v>
      </c>
      <c r="K427" s="4" t="s">
        <v>1319</v>
      </c>
    </row>
    <row r="428" spans="1:11" ht="75">
      <c r="A428" s="4" t="s">
        <v>42</v>
      </c>
      <c r="B428" s="10" t="s">
        <v>1279</v>
      </c>
      <c r="C428" s="23" t="s">
        <v>1280</v>
      </c>
      <c r="D428" s="19" t="s">
        <v>36</v>
      </c>
      <c r="E428" s="10" t="s">
        <v>1281</v>
      </c>
      <c r="F428" s="21">
        <v>44366</v>
      </c>
      <c r="G428" s="9">
        <v>0.8305555555555556</v>
      </c>
      <c r="H428" s="8">
        <v>0.83333333333333337</v>
      </c>
      <c r="I428" s="8">
        <f t="shared" si="15"/>
        <v>2.7777777777777679E-3</v>
      </c>
      <c r="J428" s="8" t="s">
        <v>68</v>
      </c>
      <c r="K428" s="4" t="s">
        <v>1334</v>
      </c>
    </row>
    <row r="429" spans="1:11" ht="60">
      <c r="A429" s="4" t="s">
        <v>48</v>
      </c>
      <c r="B429" s="10" t="s">
        <v>1274</v>
      </c>
      <c r="C429" s="23" t="s">
        <v>1282</v>
      </c>
      <c r="D429" s="19" t="s">
        <v>1283</v>
      </c>
      <c r="E429" s="10" t="s">
        <v>1284</v>
      </c>
      <c r="F429" s="21">
        <v>44366</v>
      </c>
      <c r="G429" s="9">
        <v>0.90763888888888899</v>
      </c>
      <c r="H429" s="8">
        <v>0.94444444444444453</v>
      </c>
      <c r="I429" s="8">
        <f t="shared" si="15"/>
        <v>3.6805555555555536E-2</v>
      </c>
      <c r="J429" s="8" t="s">
        <v>12</v>
      </c>
      <c r="K429" s="6" t="s">
        <v>1335</v>
      </c>
    </row>
    <row r="430" spans="1:11" ht="75">
      <c r="A430" s="4" t="s">
        <v>27</v>
      </c>
      <c r="B430" s="10" t="s">
        <v>156</v>
      </c>
      <c r="C430" s="23" t="s">
        <v>1189</v>
      </c>
      <c r="D430" s="19" t="s">
        <v>41</v>
      </c>
      <c r="E430" s="10" t="s">
        <v>1190</v>
      </c>
      <c r="F430" s="21">
        <v>44366</v>
      </c>
      <c r="G430" s="9">
        <v>0.90694444444444444</v>
      </c>
      <c r="H430" s="8">
        <v>0.90763888888888899</v>
      </c>
      <c r="I430" s="8">
        <f t="shared" si="15"/>
        <v>6.94444444444553E-4</v>
      </c>
      <c r="J430" s="8" t="s">
        <v>11</v>
      </c>
      <c r="K430" s="4" t="s">
        <v>1336</v>
      </c>
    </row>
    <row r="431" spans="1:11" ht="75">
      <c r="A431" s="4" t="s">
        <v>35</v>
      </c>
      <c r="B431" s="10" t="s">
        <v>1271</v>
      </c>
      <c r="C431" s="23" t="s">
        <v>1285</v>
      </c>
      <c r="D431" s="19" t="s">
        <v>52</v>
      </c>
      <c r="E431" s="10" t="s">
        <v>1286</v>
      </c>
      <c r="F431" s="21">
        <v>44366</v>
      </c>
      <c r="G431" s="9">
        <v>0.93055555555555547</v>
      </c>
      <c r="H431" s="8">
        <v>0.93055555555555547</v>
      </c>
      <c r="I431" s="8">
        <f t="shared" si="15"/>
        <v>0</v>
      </c>
      <c r="J431" s="8" t="s">
        <v>68</v>
      </c>
      <c r="K431" s="4" t="s">
        <v>1319</v>
      </c>
    </row>
    <row r="432" spans="1:11" ht="60">
      <c r="A432" s="4" t="s">
        <v>137</v>
      </c>
      <c r="B432" s="10" t="s">
        <v>138</v>
      </c>
      <c r="C432" s="23" t="s">
        <v>1287</v>
      </c>
      <c r="D432" s="19" t="s">
        <v>271</v>
      </c>
      <c r="E432" s="10" t="s">
        <v>1194</v>
      </c>
      <c r="F432" s="21">
        <v>44366</v>
      </c>
      <c r="G432" s="9">
        <v>0.94166666666666676</v>
      </c>
      <c r="H432" s="8">
        <v>0.94166666666666676</v>
      </c>
      <c r="I432" s="8">
        <f t="shared" si="15"/>
        <v>0</v>
      </c>
      <c r="J432" s="8" t="s">
        <v>68</v>
      </c>
      <c r="K432" s="4" t="s">
        <v>1319</v>
      </c>
    </row>
    <row r="433" spans="1:11" ht="60">
      <c r="A433" s="4" t="s">
        <v>32</v>
      </c>
      <c r="B433" s="10" t="s">
        <v>153</v>
      </c>
      <c r="C433" s="23" t="s">
        <v>1288</v>
      </c>
      <c r="D433" s="19" t="s">
        <v>710</v>
      </c>
      <c r="E433" s="10" t="s">
        <v>1289</v>
      </c>
      <c r="F433" s="21">
        <v>44366</v>
      </c>
      <c r="G433" s="9">
        <v>0.95000000000000007</v>
      </c>
      <c r="H433" s="8">
        <v>0.11875000000000001</v>
      </c>
      <c r="I433" s="8">
        <v>0.16874999999999998</v>
      </c>
      <c r="J433" s="8" t="s">
        <v>68</v>
      </c>
      <c r="K433" s="4" t="s">
        <v>1321</v>
      </c>
    </row>
    <row r="434" spans="1:11" ht="75">
      <c r="A434" s="4" t="s">
        <v>35</v>
      </c>
      <c r="B434" s="10" t="s">
        <v>87</v>
      </c>
      <c r="C434" s="23" t="s">
        <v>64</v>
      </c>
      <c r="D434" s="19" t="s">
        <v>30</v>
      </c>
      <c r="E434" s="10" t="s">
        <v>1290</v>
      </c>
      <c r="F434" s="21">
        <v>44367</v>
      </c>
      <c r="G434" s="9">
        <v>1.4583333333333332E-2</v>
      </c>
      <c r="H434" s="8">
        <v>2.9861111111111113E-2</v>
      </c>
      <c r="I434" s="8">
        <f t="shared" ref="I434:I483" si="16">H434-G434</f>
        <v>1.5277777777777781E-2</v>
      </c>
      <c r="J434" s="8" t="s">
        <v>68</v>
      </c>
      <c r="K434" s="4" t="s">
        <v>1319</v>
      </c>
    </row>
    <row r="435" spans="1:11" ht="60">
      <c r="A435" s="4" t="s">
        <v>48</v>
      </c>
      <c r="B435" s="10" t="s">
        <v>295</v>
      </c>
      <c r="C435" s="23" t="s">
        <v>1202</v>
      </c>
      <c r="D435" s="19" t="s">
        <v>91</v>
      </c>
      <c r="E435" s="10" t="s">
        <v>1220</v>
      </c>
      <c r="F435" s="21">
        <v>44367</v>
      </c>
      <c r="G435" s="9">
        <v>0.11944444444444445</v>
      </c>
      <c r="H435" s="8">
        <v>0.11944444444444445</v>
      </c>
      <c r="I435" s="8">
        <f t="shared" si="16"/>
        <v>0</v>
      </c>
      <c r="J435" s="8" t="s">
        <v>68</v>
      </c>
      <c r="K435" s="4" t="s">
        <v>1319</v>
      </c>
    </row>
    <row r="436" spans="1:11" ht="60">
      <c r="A436" s="4" t="s">
        <v>102</v>
      </c>
      <c r="B436" s="4" t="s">
        <v>1216</v>
      </c>
      <c r="C436" s="3" t="s">
        <v>1217</v>
      </c>
      <c r="D436" s="19" t="s">
        <v>30</v>
      </c>
      <c r="E436" s="4" t="s">
        <v>1219</v>
      </c>
      <c r="F436" s="21">
        <v>44367</v>
      </c>
      <c r="G436" s="9">
        <v>0.22916666666666666</v>
      </c>
      <c r="H436" s="8">
        <v>0.61597222222222225</v>
      </c>
      <c r="I436" s="8">
        <f t="shared" si="16"/>
        <v>0.38680555555555562</v>
      </c>
      <c r="J436" s="8" t="s">
        <v>11</v>
      </c>
      <c r="K436" s="6" t="s">
        <v>1337</v>
      </c>
    </row>
    <row r="437" spans="1:11" ht="60">
      <c r="A437" s="4" t="s">
        <v>102</v>
      </c>
      <c r="B437" s="10" t="s">
        <v>127</v>
      </c>
      <c r="C437" s="23" t="s">
        <v>249</v>
      </c>
      <c r="D437" s="19" t="s">
        <v>39</v>
      </c>
      <c r="E437" s="10" t="s">
        <v>1291</v>
      </c>
      <c r="F437" s="21">
        <v>44367</v>
      </c>
      <c r="G437" s="9">
        <v>0.27083333333333331</v>
      </c>
      <c r="H437" s="8">
        <v>0.58263888888888882</v>
      </c>
      <c r="I437" s="8">
        <f t="shared" si="16"/>
        <v>0.3118055555555555</v>
      </c>
      <c r="J437" s="8" t="s">
        <v>11</v>
      </c>
      <c r="K437" s="4" t="s">
        <v>1004</v>
      </c>
    </row>
    <row r="438" spans="1:11" ht="60">
      <c r="A438" s="4" t="s">
        <v>32</v>
      </c>
      <c r="B438" s="10" t="s">
        <v>1292</v>
      </c>
      <c r="C438" s="23" t="s">
        <v>1293</v>
      </c>
      <c r="D438" s="19" t="s">
        <v>30</v>
      </c>
      <c r="E438" s="10" t="s">
        <v>1294</v>
      </c>
      <c r="F438" s="21">
        <v>44367</v>
      </c>
      <c r="G438" s="9">
        <v>0.57638888888888895</v>
      </c>
      <c r="H438" s="8">
        <v>0.61319444444444449</v>
      </c>
      <c r="I438" s="8">
        <f t="shared" si="16"/>
        <v>3.6805555555555536E-2</v>
      </c>
      <c r="J438" s="8" t="s">
        <v>69</v>
      </c>
      <c r="K438" s="4" t="s">
        <v>1338</v>
      </c>
    </row>
    <row r="439" spans="1:11" ht="60">
      <c r="A439" s="4" t="s">
        <v>32</v>
      </c>
      <c r="B439" s="10" t="s">
        <v>60</v>
      </c>
      <c r="C439" s="23" t="s">
        <v>1295</v>
      </c>
      <c r="D439" s="19" t="s">
        <v>36</v>
      </c>
      <c r="E439" s="10" t="s">
        <v>1296</v>
      </c>
      <c r="F439" s="21">
        <v>44367</v>
      </c>
      <c r="G439" s="9">
        <v>0.6791666666666667</v>
      </c>
      <c r="H439" s="8">
        <v>0.71111111111111114</v>
      </c>
      <c r="I439" s="8">
        <f t="shared" si="16"/>
        <v>3.1944444444444442E-2</v>
      </c>
      <c r="J439" s="8" t="s">
        <v>12</v>
      </c>
      <c r="K439" s="4" t="s">
        <v>1339</v>
      </c>
    </row>
    <row r="440" spans="1:11" ht="60">
      <c r="A440" s="4" t="s">
        <v>24</v>
      </c>
      <c r="B440" s="10" t="s">
        <v>82</v>
      </c>
      <c r="C440" s="23" t="s">
        <v>92</v>
      </c>
      <c r="D440" s="19" t="s">
        <v>36</v>
      </c>
      <c r="E440" s="10" t="s">
        <v>794</v>
      </c>
      <c r="F440" s="21">
        <v>44368</v>
      </c>
      <c r="G440" s="9">
        <v>0.32500000000000001</v>
      </c>
      <c r="H440" s="8">
        <v>0.3347222222222222</v>
      </c>
      <c r="I440" s="8">
        <f t="shared" si="16"/>
        <v>9.7222222222221877E-3</v>
      </c>
      <c r="J440" s="8" t="s">
        <v>66</v>
      </c>
      <c r="K440" s="4" t="s">
        <v>1430</v>
      </c>
    </row>
    <row r="441" spans="1:11" ht="60">
      <c r="A441" s="4" t="s">
        <v>210</v>
      </c>
      <c r="B441" s="10" t="s">
        <v>1342</v>
      </c>
      <c r="C441" s="23" t="s">
        <v>1343</v>
      </c>
      <c r="D441" s="19" t="s">
        <v>26</v>
      </c>
      <c r="E441" s="10" t="s">
        <v>1344</v>
      </c>
      <c r="F441" s="21">
        <v>44368</v>
      </c>
      <c r="G441" s="9">
        <v>0.31111111111111112</v>
      </c>
      <c r="H441" s="8">
        <v>0.41319444444444442</v>
      </c>
      <c r="I441" s="8">
        <f t="shared" si="16"/>
        <v>0.1020833333333333</v>
      </c>
      <c r="J441" s="8" t="s">
        <v>11</v>
      </c>
      <c r="K441" s="4" t="s">
        <v>1136</v>
      </c>
    </row>
    <row r="442" spans="1:11" ht="60">
      <c r="A442" s="4" t="s">
        <v>137</v>
      </c>
      <c r="B442" s="10" t="s">
        <v>138</v>
      </c>
      <c r="C442" s="23" t="s">
        <v>1287</v>
      </c>
      <c r="D442" s="19" t="s">
        <v>271</v>
      </c>
      <c r="E442" s="10" t="s">
        <v>1194</v>
      </c>
      <c r="F442" s="21">
        <v>44368</v>
      </c>
      <c r="G442" s="9">
        <v>0.35000000000000003</v>
      </c>
      <c r="H442" s="8">
        <v>0.35138888888888892</v>
      </c>
      <c r="I442" s="8">
        <f t="shared" si="16"/>
        <v>1.388888888888884E-3</v>
      </c>
      <c r="J442" s="8" t="s">
        <v>68</v>
      </c>
      <c r="K442" s="4" t="s">
        <v>34</v>
      </c>
    </row>
    <row r="443" spans="1:11" ht="75">
      <c r="A443" s="4" t="s">
        <v>35</v>
      </c>
      <c r="B443" s="10" t="s">
        <v>1345</v>
      </c>
      <c r="C443" s="23" t="s">
        <v>1346</v>
      </c>
      <c r="D443" s="19" t="s">
        <v>41</v>
      </c>
      <c r="E443" s="10" t="s">
        <v>1347</v>
      </c>
      <c r="F443" s="21">
        <v>44368</v>
      </c>
      <c r="G443" s="9">
        <v>0.72916666666666663</v>
      </c>
      <c r="H443" s="8">
        <v>0.79236111111111107</v>
      </c>
      <c r="I443" s="8">
        <f t="shared" si="16"/>
        <v>6.3194444444444442E-2</v>
      </c>
      <c r="J443" s="8" t="s">
        <v>68</v>
      </c>
      <c r="K443" s="4" t="s">
        <v>1435</v>
      </c>
    </row>
    <row r="444" spans="1:11" ht="75">
      <c r="A444" s="4" t="s">
        <v>35</v>
      </c>
      <c r="B444" s="10" t="s">
        <v>1348</v>
      </c>
      <c r="C444" s="23" t="s">
        <v>1349</v>
      </c>
      <c r="D444" s="19" t="s">
        <v>23</v>
      </c>
      <c r="E444" s="10" t="s">
        <v>1350</v>
      </c>
      <c r="F444" s="21">
        <v>44368</v>
      </c>
      <c r="G444" s="9">
        <v>0.85138888888888886</v>
      </c>
      <c r="H444" s="8">
        <v>0.87777777777777777</v>
      </c>
      <c r="I444" s="8">
        <f t="shared" si="16"/>
        <v>2.6388888888888906E-2</v>
      </c>
      <c r="J444" s="8" t="s">
        <v>66</v>
      </c>
      <c r="K444" s="4" t="s">
        <v>1431</v>
      </c>
    </row>
    <row r="445" spans="1:11" ht="60">
      <c r="A445" s="4" t="s">
        <v>43</v>
      </c>
      <c r="B445" s="10" t="s">
        <v>103</v>
      </c>
      <c r="C445" s="23" t="s">
        <v>768</v>
      </c>
      <c r="D445" s="19" t="s">
        <v>28</v>
      </c>
      <c r="E445" s="10" t="s">
        <v>104</v>
      </c>
      <c r="F445" s="21">
        <v>44369</v>
      </c>
      <c r="G445" s="9">
        <v>0.30208333333333331</v>
      </c>
      <c r="H445" s="8">
        <v>0.30208333333333331</v>
      </c>
      <c r="I445" s="8">
        <f t="shared" si="16"/>
        <v>0</v>
      </c>
      <c r="J445" s="8" t="s">
        <v>68</v>
      </c>
      <c r="K445" s="6" t="s">
        <v>202</v>
      </c>
    </row>
    <row r="446" spans="1:11" ht="75">
      <c r="A446" s="4" t="s">
        <v>35</v>
      </c>
      <c r="B446" s="10" t="s">
        <v>1345</v>
      </c>
      <c r="C446" s="23" t="s">
        <v>1346</v>
      </c>
      <c r="D446" s="19" t="s">
        <v>23</v>
      </c>
      <c r="E446" s="10" t="s">
        <v>1351</v>
      </c>
      <c r="F446" s="21">
        <v>44369</v>
      </c>
      <c r="G446" s="9">
        <v>0.4909722222222222</v>
      </c>
      <c r="H446" s="8">
        <v>0.61875000000000002</v>
      </c>
      <c r="I446" s="8">
        <f t="shared" si="16"/>
        <v>0.12777777777777782</v>
      </c>
      <c r="J446" s="8" t="s">
        <v>66</v>
      </c>
      <c r="K446" s="4" t="s">
        <v>1410</v>
      </c>
    </row>
    <row r="447" spans="1:11" ht="60">
      <c r="A447" s="4" t="s">
        <v>48</v>
      </c>
      <c r="B447" s="10" t="s">
        <v>295</v>
      </c>
      <c r="C447" s="23" t="s">
        <v>1202</v>
      </c>
      <c r="D447" s="19" t="s">
        <v>91</v>
      </c>
      <c r="E447" s="10" t="s">
        <v>1220</v>
      </c>
      <c r="F447" s="21">
        <v>44369</v>
      </c>
      <c r="G447" s="9">
        <v>0.51597222222222217</v>
      </c>
      <c r="H447" s="8">
        <v>0.51597222222222217</v>
      </c>
      <c r="I447" s="8">
        <f t="shared" si="16"/>
        <v>0</v>
      </c>
      <c r="J447" s="8" t="s">
        <v>68</v>
      </c>
      <c r="K447" s="4" t="s">
        <v>34</v>
      </c>
    </row>
    <row r="448" spans="1:11" ht="60">
      <c r="A448" s="4" t="s">
        <v>48</v>
      </c>
      <c r="B448" s="10" t="s">
        <v>295</v>
      </c>
      <c r="C448" s="23" t="s">
        <v>1202</v>
      </c>
      <c r="D448" s="19" t="s">
        <v>91</v>
      </c>
      <c r="E448" s="10" t="s">
        <v>1220</v>
      </c>
      <c r="F448" s="21">
        <v>44369</v>
      </c>
      <c r="G448" s="9">
        <v>0.58611111111111114</v>
      </c>
      <c r="H448" s="8">
        <v>0.63750000000000007</v>
      </c>
      <c r="I448" s="8">
        <f t="shared" si="16"/>
        <v>5.1388888888888928E-2</v>
      </c>
      <c r="J448" s="8" t="s">
        <v>12</v>
      </c>
      <c r="K448" s="4" t="s">
        <v>1411</v>
      </c>
    </row>
    <row r="449" spans="1:11" ht="60">
      <c r="A449" s="4" t="s">
        <v>32</v>
      </c>
      <c r="B449" s="10" t="s">
        <v>152</v>
      </c>
      <c r="C449" s="23" t="s">
        <v>402</v>
      </c>
      <c r="D449" s="19" t="s">
        <v>44</v>
      </c>
      <c r="E449" s="10" t="s">
        <v>1352</v>
      </c>
      <c r="F449" s="21">
        <v>44370</v>
      </c>
      <c r="G449" s="9">
        <v>0.34375</v>
      </c>
      <c r="H449" s="8">
        <v>0.36805555555555558</v>
      </c>
      <c r="I449" s="8">
        <f t="shared" si="16"/>
        <v>2.430555555555558E-2</v>
      </c>
      <c r="J449" s="8" t="s">
        <v>66</v>
      </c>
      <c r="K449" s="4" t="s">
        <v>1412</v>
      </c>
    </row>
    <row r="450" spans="1:11" ht="75">
      <c r="A450" s="4" t="s">
        <v>32</v>
      </c>
      <c r="B450" s="10" t="s">
        <v>1353</v>
      </c>
      <c r="C450" s="23" t="s">
        <v>1354</v>
      </c>
      <c r="D450" s="19" t="s">
        <v>23</v>
      </c>
      <c r="E450" s="10" t="s">
        <v>1355</v>
      </c>
      <c r="F450" s="21">
        <v>44370</v>
      </c>
      <c r="G450" s="9">
        <v>0.43611111111111112</v>
      </c>
      <c r="H450" s="8">
        <v>0.4680555555555555</v>
      </c>
      <c r="I450" s="8">
        <f t="shared" si="16"/>
        <v>3.1944444444444386E-2</v>
      </c>
      <c r="J450" s="8" t="s">
        <v>66</v>
      </c>
      <c r="K450" s="4" t="s">
        <v>1432</v>
      </c>
    </row>
    <row r="451" spans="1:11" ht="60">
      <c r="A451" s="4" t="s">
        <v>102</v>
      </c>
      <c r="B451" s="4" t="s">
        <v>702</v>
      </c>
      <c r="C451" s="3" t="s">
        <v>1356</v>
      </c>
      <c r="D451" s="5" t="s">
        <v>23</v>
      </c>
      <c r="E451" s="10" t="s">
        <v>1357</v>
      </c>
      <c r="F451" s="21">
        <v>44370</v>
      </c>
      <c r="G451" s="9">
        <v>0.59236111111111112</v>
      </c>
      <c r="H451" s="8">
        <v>0.62013888888888891</v>
      </c>
      <c r="I451" s="8">
        <f t="shared" si="16"/>
        <v>2.777777777777779E-2</v>
      </c>
      <c r="J451" s="8" t="s">
        <v>11</v>
      </c>
      <c r="K451" s="4" t="s">
        <v>1413</v>
      </c>
    </row>
    <row r="452" spans="1:11" ht="135">
      <c r="A452" s="4" t="s">
        <v>102</v>
      </c>
      <c r="B452" s="10" t="s">
        <v>147</v>
      </c>
      <c r="C452" s="23" t="s">
        <v>628</v>
      </c>
      <c r="D452" s="19" t="s">
        <v>36</v>
      </c>
      <c r="E452" s="10" t="s">
        <v>629</v>
      </c>
      <c r="F452" s="21">
        <v>44370</v>
      </c>
      <c r="G452" s="9">
        <v>0.66111111111111109</v>
      </c>
      <c r="H452" s="8">
        <v>0.74583333333333324</v>
      </c>
      <c r="I452" s="8">
        <f t="shared" si="16"/>
        <v>8.4722222222222143E-2</v>
      </c>
      <c r="J452" s="8" t="s">
        <v>11</v>
      </c>
      <c r="K452" s="4" t="s">
        <v>1414</v>
      </c>
    </row>
    <row r="453" spans="1:11" ht="60">
      <c r="A453" s="4" t="s">
        <v>43</v>
      </c>
      <c r="B453" s="10" t="s">
        <v>103</v>
      </c>
      <c r="C453" s="23" t="s">
        <v>1358</v>
      </c>
      <c r="D453" s="19"/>
      <c r="E453" s="10" t="s">
        <v>531</v>
      </c>
      <c r="F453" s="21">
        <v>44370</v>
      </c>
      <c r="G453" s="9">
        <v>0.71805555555555556</v>
      </c>
      <c r="H453" s="8">
        <v>0.80763888888888891</v>
      </c>
      <c r="I453" s="8">
        <f t="shared" si="16"/>
        <v>8.9583333333333348E-2</v>
      </c>
      <c r="J453" s="8" t="s">
        <v>69</v>
      </c>
      <c r="K453" s="4" t="s">
        <v>1415</v>
      </c>
    </row>
    <row r="454" spans="1:11" ht="60">
      <c r="A454" s="4" t="s">
        <v>43</v>
      </c>
      <c r="B454" s="10" t="s">
        <v>103</v>
      </c>
      <c r="C454" s="23" t="s">
        <v>1359</v>
      </c>
      <c r="D454" s="19" t="s">
        <v>80</v>
      </c>
      <c r="E454" s="10" t="s">
        <v>1360</v>
      </c>
      <c r="F454" s="21">
        <v>44370</v>
      </c>
      <c r="G454" s="9">
        <v>0.69236111111111109</v>
      </c>
      <c r="H454" s="8">
        <v>0.72916666666666663</v>
      </c>
      <c r="I454" s="8">
        <f t="shared" si="16"/>
        <v>3.6805555555555536E-2</v>
      </c>
      <c r="J454" s="8" t="s">
        <v>68</v>
      </c>
      <c r="K454" s="6" t="s">
        <v>202</v>
      </c>
    </row>
    <row r="455" spans="1:11" ht="75">
      <c r="A455" s="4" t="s">
        <v>102</v>
      </c>
      <c r="B455" s="10" t="s">
        <v>198</v>
      </c>
      <c r="C455" s="23" t="s">
        <v>893</v>
      </c>
      <c r="D455" s="19" t="s">
        <v>30</v>
      </c>
      <c r="E455" s="10" t="s">
        <v>894</v>
      </c>
      <c r="F455" s="21">
        <v>44370</v>
      </c>
      <c r="G455" s="9">
        <v>0.72569444444444453</v>
      </c>
      <c r="H455" s="8">
        <v>0.78472222222222221</v>
      </c>
      <c r="I455" s="8">
        <f t="shared" si="16"/>
        <v>5.9027777777777679E-2</v>
      </c>
      <c r="J455" s="8" t="s">
        <v>11</v>
      </c>
      <c r="K455" s="4" t="s">
        <v>1136</v>
      </c>
    </row>
    <row r="456" spans="1:11" ht="60">
      <c r="A456" s="4" t="s">
        <v>22</v>
      </c>
      <c r="B456" s="10" t="s">
        <v>173</v>
      </c>
      <c r="C456" s="23" t="s">
        <v>1209</v>
      </c>
      <c r="D456" s="19" t="s">
        <v>1210</v>
      </c>
      <c r="E456" s="10" t="s">
        <v>1361</v>
      </c>
      <c r="F456" s="21">
        <v>44370</v>
      </c>
      <c r="G456" s="9">
        <v>0.78263888888888899</v>
      </c>
      <c r="H456" s="8">
        <v>0.78749999999999998</v>
      </c>
      <c r="I456" s="8">
        <f t="shared" si="16"/>
        <v>4.8611111111109828E-3</v>
      </c>
      <c r="J456" s="8" t="s">
        <v>68</v>
      </c>
      <c r="K456" s="4" t="s">
        <v>34</v>
      </c>
    </row>
    <row r="457" spans="1:11" ht="75">
      <c r="A457" s="4" t="s">
        <v>137</v>
      </c>
      <c r="B457" s="10" t="s">
        <v>138</v>
      </c>
      <c r="C457" s="23" t="s">
        <v>139</v>
      </c>
      <c r="D457" s="19" t="s">
        <v>140</v>
      </c>
      <c r="E457" s="10" t="s">
        <v>141</v>
      </c>
      <c r="F457" s="21">
        <v>44371</v>
      </c>
      <c r="G457" s="9">
        <v>0.2638888888888889</v>
      </c>
      <c r="H457" s="8">
        <v>0.26597222222222222</v>
      </c>
      <c r="I457" s="8">
        <f t="shared" si="16"/>
        <v>2.0833333333333259E-3</v>
      </c>
      <c r="J457" s="8" t="s">
        <v>68</v>
      </c>
      <c r="K457" s="4" t="s">
        <v>34</v>
      </c>
    </row>
    <row r="458" spans="1:11" ht="60">
      <c r="A458" s="4" t="s">
        <v>25</v>
      </c>
      <c r="B458" s="10" t="s">
        <v>129</v>
      </c>
      <c r="C458" s="23" t="s">
        <v>111</v>
      </c>
      <c r="D458" s="19" t="s">
        <v>41</v>
      </c>
      <c r="E458" s="10" t="s">
        <v>1362</v>
      </c>
      <c r="F458" s="21">
        <v>44371</v>
      </c>
      <c r="G458" s="9">
        <v>0.80347222222222225</v>
      </c>
      <c r="H458" s="8">
        <v>0.8208333333333333</v>
      </c>
      <c r="I458" s="8">
        <f t="shared" si="16"/>
        <v>1.7361111111111049E-2</v>
      </c>
      <c r="J458" s="8" t="s">
        <v>67</v>
      </c>
      <c r="K458" s="6" t="s">
        <v>1416</v>
      </c>
    </row>
    <row r="459" spans="1:11" ht="75">
      <c r="A459" s="4" t="s">
        <v>77</v>
      </c>
      <c r="B459" s="10" t="s">
        <v>360</v>
      </c>
      <c r="C459" s="23" t="s">
        <v>1363</v>
      </c>
      <c r="D459" s="19" t="s">
        <v>31</v>
      </c>
      <c r="E459" s="10" t="s">
        <v>362</v>
      </c>
      <c r="F459" s="21">
        <v>44371</v>
      </c>
      <c r="G459" s="9">
        <v>0.84791666666666676</v>
      </c>
      <c r="H459" s="9">
        <v>0.84791666666666676</v>
      </c>
      <c r="I459" s="8">
        <f t="shared" si="16"/>
        <v>0</v>
      </c>
      <c r="J459" s="8" t="s">
        <v>67</v>
      </c>
      <c r="K459" s="6" t="s">
        <v>1417</v>
      </c>
    </row>
    <row r="460" spans="1:11" ht="105">
      <c r="A460" s="4" t="s">
        <v>24</v>
      </c>
      <c r="B460" s="10" t="s">
        <v>1364</v>
      </c>
      <c r="C460" s="23" t="s">
        <v>286</v>
      </c>
      <c r="D460" s="19" t="s">
        <v>28</v>
      </c>
      <c r="E460" s="10" t="s">
        <v>1365</v>
      </c>
      <c r="F460" s="21">
        <v>44372</v>
      </c>
      <c r="G460" s="9">
        <v>0.14583333333333334</v>
      </c>
      <c r="H460" s="8">
        <v>0.20069444444444443</v>
      </c>
      <c r="I460" s="8">
        <f t="shared" si="16"/>
        <v>5.4861111111111083E-2</v>
      </c>
      <c r="J460" s="8" t="s">
        <v>66</v>
      </c>
      <c r="K460" s="4" t="s">
        <v>1418</v>
      </c>
    </row>
    <row r="461" spans="1:11" ht="75">
      <c r="A461" s="4" t="s">
        <v>48</v>
      </c>
      <c r="B461" s="10" t="s">
        <v>1366</v>
      </c>
      <c r="C461" s="23" t="s">
        <v>1367</v>
      </c>
      <c r="D461" s="19" t="s">
        <v>39</v>
      </c>
      <c r="E461" s="10" t="s">
        <v>1368</v>
      </c>
      <c r="F461" s="1">
        <v>44372</v>
      </c>
      <c r="G461" s="9">
        <v>0.68333333333333324</v>
      </c>
      <c r="H461" s="8">
        <v>0.75138888888888899</v>
      </c>
      <c r="I461" s="8">
        <f t="shared" si="16"/>
        <v>6.8055555555555758E-2</v>
      </c>
      <c r="J461" s="8" t="s">
        <v>20</v>
      </c>
      <c r="K461" s="4" t="s">
        <v>1419</v>
      </c>
    </row>
    <row r="462" spans="1:11" ht="75">
      <c r="A462" s="4" t="s">
        <v>43</v>
      </c>
      <c r="B462" s="10" t="s">
        <v>329</v>
      </c>
      <c r="C462" s="23" t="s">
        <v>1369</v>
      </c>
      <c r="D462" s="19" t="s">
        <v>39</v>
      </c>
      <c r="E462" s="10" t="s">
        <v>1370</v>
      </c>
      <c r="F462" s="21">
        <v>44372</v>
      </c>
      <c r="G462" s="9">
        <v>0.79722222222222217</v>
      </c>
      <c r="H462" s="8">
        <v>0.82291666666666663</v>
      </c>
      <c r="I462" s="8">
        <f t="shared" si="16"/>
        <v>2.5694444444444464E-2</v>
      </c>
      <c r="J462" s="8" t="s">
        <v>66</v>
      </c>
      <c r="K462" s="4" t="s">
        <v>1420</v>
      </c>
    </row>
    <row r="463" spans="1:11" ht="60">
      <c r="A463" s="4" t="s">
        <v>102</v>
      </c>
      <c r="B463" s="10" t="s">
        <v>1371</v>
      </c>
      <c r="C463" s="23" t="s">
        <v>1372</v>
      </c>
      <c r="D463" s="19" t="s">
        <v>1373</v>
      </c>
      <c r="E463" s="10" t="s">
        <v>1374</v>
      </c>
      <c r="F463" s="21">
        <v>44373</v>
      </c>
      <c r="G463" s="9">
        <v>0.27430555555555552</v>
      </c>
      <c r="H463" s="8">
        <v>0.29583333333333334</v>
      </c>
      <c r="I463" s="8">
        <f t="shared" si="16"/>
        <v>2.1527777777777812E-2</v>
      </c>
      <c r="J463" s="8" t="s">
        <v>11</v>
      </c>
      <c r="K463" s="4" t="s">
        <v>1413</v>
      </c>
    </row>
    <row r="464" spans="1:11" ht="135">
      <c r="A464" s="4" t="s">
        <v>102</v>
      </c>
      <c r="B464" s="10" t="s">
        <v>147</v>
      </c>
      <c r="C464" s="23" t="s">
        <v>628</v>
      </c>
      <c r="D464" s="19" t="s">
        <v>36</v>
      </c>
      <c r="E464" s="10" t="s">
        <v>629</v>
      </c>
      <c r="F464" s="21">
        <v>44373</v>
      </c>
      <c r="G464" s="9">
        <v>0.5</v>
      </c>
      <c r="H464" s="8">
        <v>0.53125</v>
      </c>
      <c r="I464" s="8">
        <f t="shared" si="16"/>
        <v>3.125E-2</v>
      </c>
      <c r="J464" s="8" t="s">
        <v>11</v>
      </c>
      <c r="K464" s="4" t="s">
        <v>142</v>
      </c>
    </row>
    <row r="465" spans="1:11" ht="60">
      <c r="A465" s="4" t="s">
        <v>25</v>
      </c>
      <c r="B465" s="10" t="s">
        <v>110</v>
      </c>
      <c r="C465" s="23" t="s">
        <v>911</v>
      </c>
      <c r="D465" s="19" t="s">
        <v>33</v>
      </c>
      <c r="E465" s="10" t="s">
        <v>1375</v>
      </c>
      <c r="F465" s="21">
        <v>44373</v>
      </c>
      <c r="G465" s="9">
        <v>0.63472222222222219</v>
      </c>
      <c r="H465" s="8">
        <v>0.64583333333333337</v>
      </c>
      <c r="I465" s="8">
        <f t="shared" si="16"/>
        <v>1.1111111111111183E-2</v>
      </c>
      <c r="J465" s="8" t="s">
        <v>20</v>
      </c>
      <c r="K465" s="4" t="s">
        <v>1421</v>
      </c>
    </row>
    <row r="466" spans="1:11" ht="105">
      <c r="A466" s="4" t="s">
        <v>32</v>
      </c>
      <c r="B466" s="10" t="s">
        <v>152</v>
      </c>
      <c r="C466" s="23" t="s">
        <v>1376</v>
      </c>
      <c r="D466" s="19" t="s">
        <v>31</v>
      </c>
      <c r="E466" s="10" t="s">
        <v>1377</v>
      </c>
      <c r="F466" s="21">
        <v>44373</v>
      </c>
      <c r="G466" s="9">
        <v>0.74375000000000002</v>
      </c>
      <c r="H466" s="8">
        <v>0.76527777777777783</v>
      </c>
      <c r="I466" s="8">
        <f t="shared" si="16"/>
        <v>2.1527777777777812E-2</v>
      </c>
      <c r="J466" s="8" t="s">
        <v>69</v>
      </c>
      <c r="K466" s="4" t="s">
        <v>1422</v>
      </c>
    </row>
    <row r="467" spans="1:11" ht="60">
      <c r="A467" s="4" t="s">
        <v>210</v>
      </c>
      <c r="B467" s="10" t="s">
        <v>1378</v>
      </c>
      <c r="C467" s="23" t="s">
        <v>1379</v>
      </c>
      <c r="D467" s="19" t="s">
        <v>23</v>
      </c>
      <c r="E467" s="10" t="s">
        <v>1380</v>
      </c>
      <c r="F467" s="21">
        <v>44374</v>
      </c>
      <c r="G467" s="9">
        <v>0.44930555555555557</v>
      </c>
      <c r="H467" s="8">
        <v>0.5708333333333333</v>
      </c>
      <c r="I467" s="8">
        <f t="shared" si="16"/>
        <v>0.12152777777777773</v>
      </c>
      <c r="J467" s="8" t="s">
        <v>66</v>
      </c>
      <c r="K467" s="4" t="s">
        <v>1433</v>
      </c>
    </row>
    <row r="468" spans="1:11" ht="60">
      <c r="A468" s="4" t="s">
        <v>38</v>
      </c>
      <c r="B468" s="10" t="s">
        <v>484</v>
      </c>
      <c r="C468" s="23" t="s">
        <v>803</v>
      </c>
      <c r="D468" s="19" t="s">
        <v>804</v>
      </c>
      <c r="E468" s="10" t="s">
        <v>805</v>
      </c>
      <c r="F468" s="21">
        <v>44374</v>
      </c>
      <c r="G468" s="9">
        <v>0.64513888888888882</v>
      </c>
      <c r="H468" s="8">
        <v>0.64513888888888882</v>
      </c>
      <c r="I468" s="8">
        <f t="shared" si="16"/>
        <v>0</v>
      </c>
      <c r="J468" s="8" t="s">
        <v>67</v>
      </c>
      <c r="K468" s="6" t="s">
        <v>1423</v>
      </c>
    </row>
    <row r="469" spans="1:11" ht="60">
      <c r="A469" s="4" t="s">
        <v>48</v>
      </c>
      <c r="B469" s="10" t="s">
        <v>620</v>
      </c>
      <c r="C469" s="23" t="s">
        <v>1381</v>
      </c>
      <c r="D469" s="19" t="s">
        <v>41</v>
      </c>
      <c r="E469" s="10" t="s">
        <v>1382</v>
      </c>
      <c r="F469" s="21">
        <v>44374</v>
      </c>
      <c r="G469" s="9">
        <v>0.79583333333333339</v>
      </c>
      <c r="H469" s="8">
        <v>0.81666666666666676</v>
      </c>
      <c r="I469" s="8">
        <f t="shared" si="16"/>
        <v>2.083333333333337E-2</v>
      </c>
      <c r="J469" s="8" t="s">
        <v>67</v>
      </c>
      <c r="K469" s="6" t="s">
        <v>1424</v>
      </c>
    </row>
    <row r="470" spans="1:11" ht="60">
      <c r="A470" s="4" t="s">
        <v>32</v>
      </c>
      <c r="B470" s="10" t="s">
        <v>152</v>
      </c>
      <c r="C470" s="23" t="s">
        <v>1383</v>
      </c>
      <c r="D470" s="19" t="s">
        <v>41</v>
      </c>
      <c r="E470" s="10" t="s">
        <v>1384</v>
      </c>
      <c r="F470" s="21">
        <v>44374</v>
      </c>
      <c r="G470" s="9">
        <v>0.83333333333333337</v>
      </c>
      <c r="H470" s="8">
        <v>0.89027777777777783</v>
      </c>
      <c r="I470" s="8">
        <f t="shared" si="16"/>
        <v>5.6944444444444464E-2</v>
      </c>
      <c r="J470" s="8" t="s">
        <v>66</v>
      </c>
      <c r="K470" s="4" t="s">
        <v>1437</v>
      </c>
    </row>
    <row r="471" spans="1:11" ht="60">
      <c r="A471" s="4" t="s">
        <v>32</v>
      </c>
      <c r="B471" s="10" t="s">
        <v>152</v>
      </c>
      <c r="C471" s="23" t="s">
        <v>1385</v>
      </c>
      <c r="D471" s="19" t="s">
        <v>44</v>
      </c>
      <c r="E471" s="10" t="s">
        <v>1386</v>
      </c>
      <c r="F471" s="21">
        <v>44375</v>
      </c>
      <c r="G471" s="9">
        <v>0.31527777777777777</v>
      </c>
      <c r="H471" s="8">
        <v>0.34166666666666662</v>
      </c>
      <c r="I471" s="8">
        <f t="shared" si="16"/>
        <v>2.6388888888888851E-2</v>
      </c>
      <c r="J471" s="8" t="s">
        <v>68</v>
      </c>
      <c r="K471" s="6" t="s">
        <v>1436</v>
      </c>
    </row>
    <row r="472" spans="1:11" ht="75">
      <c r="A472" s="4" t="s">
        <v>32</v>
      </c>
      <c r="B472" s="10" t="s">
        <v>100</v>
      </c>
      <c r="C472" s="23" t="s">
        <v>1387</v>
      </c>
      <c r="D472" s="19" t="s">
        <v>41</v>
      </c>
      <c r="E472" s="10" t="s">
        <v>1388</v>
      </c>
      <c r="F472" s="21">
        <v>44375</v>
      </c>
      <c r="G472" s="9">
        <v>0.64097222222222217</v>
      </c>
      <c r="H472" s="8">
        <v>0.7006944444444444</v>
      </c>
      <c r="I472" s="8">
        <f t="shared" si="16"/>
        <v>5.9722222222222232E-2</v>
      </c>
      <c r="J472" s="8" t="s">
        <v>20</v>
      </c>
      <c r="K472" s="4" t="s">
        <v>1425</v>
      </c>
    </row>
    <row r="473" spans="1:11" ht="75">
      <c r="A473" s="4" t="s">
        <v>102</v>
      </c>
      <c r="B473" s="10" t="s">
        <v>864</v>
      </c>
      <c r="C473" s="23" t="s">
        <v>865</v>
      </c>
      <c r="D473" s="19" t="s">
        <v>26</v>
      </c>
      <c r="E473" s="10" t="s">
        <v>866</v>
      </c>
      <c r="F473" s="21">
        <v>44375</v>
      </c>
      <c r="G473" s="9">
        <v>0.99791666666666667</v>
      </c>
      <c r="H473" s="8">
        <v>0.99930555555555556</v>
      </c>
      <c r="I473" s="8">
        <f t="shared" si="16"/>
        <v>1.388888888888884E-3</v>
      </c>
      <c r="J473" s="8" t="s">
        <v>12</v>
      </c>
      <c r="K473" s="4" t="s">
        <v>1426</v>
      </c>
    </row>
    <row r="474" spans="1:11" ht="60">
      <c r="A474" s="4" t="s">
        <v>102</v>
      </c>
      <c r="B474" s="10" t="s">
        <v>147</v>
      </c>
      <c r="C474" s="23" t="s">
        <v>199</v>
      </c>
      <c r="D474" s="19" t="s">
        <v>31</v>
      </c>
      <c r="E474" s="10" t="s">
        <v>1389</v>
      </c>
      <c r="F474" s="21">
        <v>44376</v>
      </c>
      <c r="G474" s="9">
        <v>0.29583333333333334</v>
      </c>
      <c r="H474" s="8">
        <v>0.48472222222222222</v>
      </c>
      <c r="I474" s="8">
        <f t="shared" si="16"/>
        <v>0.18888888888888888</v>
      </c>
      <c r="J474" s="8" t="s">
        <v>11</v>
      </c>
      <c r="K474" s="6" t="s">
        <v>203</v>
      </c>
    </row>
    <row r="475" spans="1:11" ht="105">
      <c r="A475" s="4" t="s">
        <v>29</v>
      </c>
      <c r="B475" s="10" t="s">
        <v>1390</v>
      </c>
      <c r="C475" s="23" t="s">
        <v>1391</v>
      </c>
      <c r="D475" s="19" t="s">
        <v>23</v>
      </c>
      <c r="E475" s="10" t="s">
        <v>1392</v>
      </c>
      <c r="F475" s="21">
        <v>44376</v>
      </c>
      <c r="G475" s="9">
        <v>0.71180555555555547</v>
      </c>
      <c r="H475" s="8">
        <v>0.74652777777777779</v>
      </c>
      <c r="I475" s="8">
        <f t="shared" si="16"/>
        <v>3.4722222222222321E-2</v>
      </c>
      <c r="J475" s="8" t="s">
        <v>66</v>
      </c>
      <c r="K475" s="4" t="s">
        <v>1434</v>
      </c>
    </row>
    <row r="476" spans="1:11" ht="90">
      <c r="A476" s="10" t="s">
        <v>27</v>
      </c>
      <c r="B476" s="10" t="s">
        <v>1393</v>
      </c>
      <c r="C476" s="23" t="s">
        <v>1394</v>
      </c>
      <c r="D476" s="19" t="s">
        <v>36</v>
      </c>
      <c r="E476" s="10" t="s">
        <v>1395</v>
      </c>
      <c r="F476" s="21">
        <v>44376</v>
      </c>
      <c r="G476" s="9">
        <v>0.97916666666666663</v>
      </c>
      <c r="H476" s="8">
        <v>0.97986111111111107</v>
      </c>
      <c r="I476" s="8">
        <f t="shared" si="16"/>
        <v>6.9444444444444198E-4</v>
      </c>
      <c r="J476" s="8" t="s">
        <v>68</v>
      </c>
      <c r="K476" s="4" t="s">
        <v>1427</v>
      </c>
    </row>
    <row r="477" spans="1:11" ht="105">
      <c r="A477" s="4" t="s">
        <v>77</v>
      </c>
      <c r="B477" s="10" t="s">
        <v>360</v>
      </c>
      <c r="C477" s="23" t="s">
        <v>361</v>
      </c>
      <c r="D477" s="19" t="s">
        <v>31</v>
      </c>
      <c r="E477" s="4" t="s">
        <v>362</v>
      </c>
      <c r="F477" s="21">
        <v>44377</v>
      </c>
      <c r="G477" s="9">
        <v>0.54166666666666663</v>
      </c>
      <c r="H477" s="8">
        <v>0.54166666666666663</v>
      </c>
      <c r="I477" s="8">
        <f t="shared" si="16"/>
        <v>0</v>
      </c>
      <c r="J477" s="8" t="s">
        <v>20</v>
      </c>
      <c r="K477" s="4" t="s">
        <v>1428</v>
      </c>
    </row>
    <row r="478" spans="1:11" ht="60">
      <c r="A478" s="4" t="s">
        <v>27</v>
      </c>
      <c r="B478" s="10" t="s">
        <v>1396</v>
      </c>
      <c r="C478" s="23" t="s">
        <v>1397</v>
      </c>
      <c r="D478" s="19" t="s">
        <v>39</v>
      </c>
      <c r="E478" s="10" t="s">
        <v>1398</v>
      </c>
      <c r="F478" s="21">
        <v>44377</v>
      </c>
      <c r="G478" s="9">
        <v>0.5854166666666667</v>
      </c>
      <c r="H478" s="8">
        <v>0.62152777777777779</v>
      </c>
      <c r="I478" s="8">
        <f t="shared" si="16"/>
        <v>3.6111111111111094E-2</v>
      </c>
      <c r="J478" s="8" t="s">
        <v>68</v>
      </c>
      <c r="K478" s="4" t="s">
        <v>1427</v>
      </c>
    </row>
    <row r="479" spans="1:11" ht="135">
      <c r="A479" s="4" t="s">
        <v>22</v>
      </c>
      <c r="B479" s="10" t="s">
        <v>173</v>
      </c>
      <c r="C479" s="23" t="s">
        <v>1399</v>
      </c>
      <c r="D479" s="19" t="s">
        <v>1400</v>
      </c>
      <c r="E479" s="10" t="s">
        <v>1401</v>
      </c>
      <c r="F479" s="21">
        <v>44377</v>
      </c>
      <c r="G479" s="9">
        <v>0.65347222222222223</v>
      </c>
      <c r="H479" s="8">
        <v>0.72222222222222221</v>
      </c>
      <c r="I479" s="8">
        <f t="shared" si="16"/>
        <v>6.8749999999999978E-2</v>
      </c>
      <c r="J479" s="8" t="s">
        <v>11</v>
      </c>
      <c r="K479" s="6" t="s">
        <v>1429</v>
      </c>
    </row>
    <row r="480" spans="1:11" ht="90">
      <c r="A480" s="4" t="s">
        <v>22</v>
      </c>
      <c r="B480" s="10" t="s">
        <v>173</v>
      </c>
      <c r="C480" s="23" t="s">
        <v>1402</v>
      </c>
      <c r="D480" s="19" t="s">
        <v>710</v>
      </c>
      <c r="E480" s="10" t="s">
        <v>1403</v>
      </c>
      <c r="F480" s="1">
        <v>44377</v>
      </c>
      <c r="G480" s="9">
        <v>0.65347222222222223</v>
      </c>
      <c r="H480" s="8">
        <v>0.68125000000000002</v>
      </c>
      <c r="I480" s="8">
        <f t="shared" si="16"/>
        <v>2.777777777777779E-2</v>
      </c>
      <c r="J480" s="8" t="s">
        <v>11</v>
      </c>
      <c r="K480" s="6" t="s">
        <v>1429</v>
      </c>
    </row>
    <row r="481" spans="1:11" ht="90">
      <c r="A481" s="4" t="s">
        <v>22</v>
      </c>
      <c r="B481" s="10" t="s">
        <v>173</v>
      </c>
      <c r="C481" s="23" t="s">
        <v>1404</v>
      </c>
      <c r="D481" s="19" t="s">
        <v>50</v>
      </c>
      <c r="E481" s="10" t="s">
        <v>1405</v>
      </c>
      <c r="F481" s="1">
        <v>44377</v>
      </c>
      <c r="G481" s="9">
        <v>0.65347222222222223</v>
      </c>
      <c r="H481" s="8">
        <v>0.68888888888888899</v>
      </c>
      <c r="I481" s="8">
        <f t="shared" si="16"/>
        <v>3.5416666666666763E-2</v>
      </c>
      <c r="J481" s="8" t="s">
        <v>11</v>
      </c>
      <c r="K481" s="6" t="s">
        <v>1429</v>
      </c>
    </row>
    <row r="482" spans="1:11" ht="90">
      <c r="A482" s="4" t="s">
        <v>102</v>
      </c>
      <c r="B482" s="10" t="s">
        <v>864</v>
      </c>
      <c r="C482" s="23" t="s">
        <v>1406</v>
      </c>
      <c r="D482" s="19" t="s">
        <v>80</v>
      </c>
      <c r="E482" s="10" t="s">
        <v>1407</v>
      </c>
      <c r="F482" s="21">
        <v>44377</v>
      </c>
      <c r="G482" s="9">
        <v>0.65347222222222223</v>
      </c>
      <c r="H482" s="8">
        <v>0.72222222222222221</v>
      </c>
      <c r="I482" s="8">
        <f t="shared" si="16"/>
        <v>6.8749999999999978E-2</v>
      </c>
      <c r="J482" s="8" t="s">
        <v>11</v>
      </c>
      <c r="K482" s="6" t="s">
        <v>1429</v>
      </c>
    </row>
    <row r="483" spans="1:11" ht="210">
      <c r="A483" s="4" t="s">
        <v>102</v>
      </c>
      <c r="B483" s="10" t="s">
        <v>147</v>
      </c>
      <c r="C483" s="23" t="s">
        <v>1408</v>
      </c>
      <c r="D483" s="19" t="s">
        <v>302</v>
      </c>
      <c r="E483" s="10" t="s">
        <v>1409</v>
      </c>
      <c r="F483" s="21">
        <v>44377</v>
      </c>
      <c r="G483" s="9">
        <v>0.65347222222222223</v>
      </c>
      <c r="H483" s="8">
        <v>0.72222222222222221</v>
      </c>
      <c r="I483" s="8">
        <f t="shared" si="16"/>
        <v>6.8749999999999978E-2</v>
      </c>
      <c r="J483" s="8" t="s">
        <v>11</v>
      </c>
      <c r="K483" s="6" t="s">
        <v>1429</v>
      </c>
    </row>
  </sheetData>
  <autoFilter ref="A5:K483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7" t="s">
        <v>14</v>
      </c>
    </row>
    <row r="8" spans="4:4" ht="30">
      <c r="D8" s="7" t="s">
        <v>15</v>
      </c>
    </row>
    <row r="9" spans="4:4" ht="30">
      <c r="D9" s="7" t="s">
        <v>16</v>
      </c>
    </row>
    <row r="10" spans="4:4" ht="30">
      <c r="D10" s="7" t="s">
        <v>17</v>
      </c>
    </row>
    <row r="11" spans="4:4" ht="30">
      <c r="D11" s="7" t="s">
        <v>18</v>
      </c>
    </row>
    <row r="12" spans="4:4" ht="30">
      <c r="D12" s="7" t="s">
        <v>19</v>
      </c>
    </row>
    <row r="13" spans="4:4" ht="30">
      <c r="D13" s="7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 2 кв.</vt:lpstr>
      <vt:lpstr>Лист1</vt:lpstr>
      <vt:lpstr>'2021 2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Окуньков Андрей Анатольевич</cp:lastModifiedBy>
  <cp:lastPrinted>2019-04-01T23:39:30Z</cp:lastPrinted>
  <dcterms:created xsi:type="dcterms:W3CDTF">2004-02-21T07:22:55Z</dcterms:created>
  <dcterms:modified xsi:type="dcterms:W3CDTF">2021-07-09T07:47:31Z</dcterms:modified>
</cp:coreProperties>
</file>