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1 квартал\"/>
    </mc:Choice>
  </mc:AlternateContent>
  <bookViews>
    <workbookView xWindow="30" yWindow="2445" windowWidth="28590" windowHeight="12675" tabRatio="571"/>
  </bookViews>
  <sheets>
    <sheet name="2024 1 кв." sheetId="12" r:id="rId1"/>
    <sheet name="Лист1" sheetId="5" state="hidden" r:id="rId2"/>
  </sheets>
  <definedNames>
    <definedName name="_xlnm._FilterDatabase" localSheetId="0" hidden="1">'2024 1 кв.'!$A$5:$K$319</definedName>
    <definedName name="Z_003E4062_727A_49E3_8F69_00B40362D17B_.wvu.FilterData" localSheetId="0" hidden="1">'2024 1 кв.'!#REF!</definedName>
    <definedName name="Z_02237567_B02C_4E07_84DB_28EBE5E0DABF_.wvu.FilterData" localSheetId="0" hidden="1">'2024 1 кв.'!#REF!</definedName>
    <definedName name="Z_0365CF1F_BE0B_406C_9180_2AF0DB89B984_.wvu.FilterData" localSheetId="0" hidden="1">'2024 1 кв.'!#REF!</definedName>
    <definedName name="Z_072EBBCB_1F4E_4BEB_99CE_0FDC3EC6F485_.wvu.FilterData" localSheetId="0" hidden="1">'2024 1 кв.'!#REF!</definedName>
    <definedName name="Z_07EE15CB_5ADC_42C4_8593_DA7167E3F26A_.wvu.FilterData" localSheetId="0" hidden="1">'2024 1 кв.'!#REF!</definedName>
    <definedName name="Z_0A14EF66_A86E_443C_8D81_D493319C5806_.wvu.FilterData" localSheetId="0" hidden="1">'2024 1 кв.'!#REF!</definedName>
    <definedName name="Z_0A5D560E_8069_4FA5_830A_6B2D1BBDCD99_.wvu.FilterData" localSheetId="0" hidden="1">'2024 1 кв.'!#REF!</definedName>
    <definedName name="Z_0D043EAD_C56E_48F4_BCBE_B9760DEF0D8A_.wvu.FilterData" localSheetId="0" hidden="1">'2024 1 кв.'!#REF!</definedName>
    <definedName name="Z_15EBB221_BF23_4434_8459_022931B9B520_.wvu.FilterData" localSheetId="0" hidden="1">'2024 1 кв.'!#REF!</definedName>
    <definedName name="Z_1618A6A0_9967_405C_AD7A_2474493A95AB_.wvu.FilterData" localSheetId="0" hidden="1">'2024 1 кв.'!#REF!</definedName>
    <definedName name="Z_168AEEC6_09C4_4315_8F09_DAA8E74C2104_.wvu.FilterData" localSheetId="0" hidden="1">'2024 1 кв.'!#REF!</definedName>
    <definedName name="Z_17031E25_CDF6_42E9_A476_74EBDD50A48D_.wvu.FilterData" localSheetId="0" hidden="1">'2024 1 кв.'!#REF!</definedName>
    <definedName name="Z_1886DFB9_A334_432F_9493_BFBE7BE7AD76_.wvu.FilterData" localSheetId="0" hidden="1">'2024 1 кв.'!#REF!</definedName>
    <definedName name="Z_1D9132C9_DB65_4840_8160_F2242CE8D565_.wvu.FilterData" localSheetId="0" hidden="1">'2024 1 кв.'!#REF!</definedName>
    <definedName name="Z_1F3CEC6E_198F_4E01_9CEC_E8F62DEC3DB4_.wvu.FilterData" localSheetId="0" hidden="1">'2024 1 кв.'!#REF!</definedName>
    <definedName name="Z_209827B5_F48E_432C_80A7_56620EEA71DC_.wvu.FilterData" localSheetId="0" hidden="1">'2024 1 кв.'!#REF!</definedName>
    <definedName name="Z_21223D53_60BF_4261_BFBE_88F3D96CB2FE_.wvu.FilterData" localSheetId="0" hidden="1">'2024 1 кв.'!#REF!</definedName>
    <definedName name="Z_21AB8E84_6B79_4AD7_870A_19A68CBE7DF1_.wvu.FilterData" localSheetId="0" hidden="1">'2024 1 кв.'!#REF!</definedName>
    <definedName name="Z_24C84DE2_3E1B_4231_8AD6_E324A8D7A90C_.wvu.FilterData" localSheetId="0" hidden="1">'2024 1 кв.'!#REF!</definedName>
    <definedName name="Z_25909894_1606_4DAE_BF8D_154413FD30B3_.wvu.FilterData" localSheetId="0" hidden="1">'2024 1 кв.'!#REF!</definedName>
    <definedName name="Z_2626437A_7467_4B0C_9ABB_7A089FCD74BC_.wvu.FilterData" localSheetId="0" hidden="1">'2024 1 кв.'!#REF!</definedName>
    <definedName name="Z_265A03B1_C274_4FEE_B1D9_7BF80C9C4CB2_.wvu.FilterData" localSheetId="0" hidden="1">'2024 1 кв.'!#REF!</definedName>
    <definedName name="Z_268B9295_6435_4B79_B322_2417DEA32864_.wvu.FilterData" localSheetId="0" hidden="1">'2024 1 кв.'!#REF!</definedName>
    <definedName name="Z_2863E169_DB38_4C30_940E_ABE0CD599216_.wvu.FilterData" localSheetId="0" hidden="1">'2024 1 кв.'!#REF!</definedName>
    <definedName name="Z_2D063029_8004_40E6_AE66_DFFE11138758_.wvu.FilterData" localSheetId="0" hidden="1">'2024 1 кв.'!#REF!</definedName>
    <definedName name="Z_336871D2_2D18_4C63_90B5_8D864DD976C9_.wvu.FilterData" localSheetId="0" hidden="1">'2024 1 кв.'!#REF!</definedName>
    <definedName name="Z_3379F7B2_EAAD_4B6B_8364_924C6DE12445_.wvu.FilterData" localSheetId="0" hidden="1">'2024 1 кв.'!#REF!</definedName>
    <definedName name="Z_3733903B_E88D_4649_855F_D4BC30506331_.wvu.FilterData" localSheetId="0" hidden="1">'2024 1 кв.'!#REF!</definedName>
    <definedName name="Z_3733903B_E88D_4649_855F_D4BC30506331_.wvu.PrintArea" localSheetId="0" hidden="1">'2024 1 кв.'!#REF!</definedName>
    <definedName name="Z_3733903B_E88D_4649_855F_D4BC30506331_.wvu.PrintTitles" localSheetId="0" hidden="1">'2024 1 кв.'!#REF!</definedName>
    <definedName name="Z_37966430_6F55_43FA_AC4C_36ECDA3D1A53_.wvu.FilterData" localSheetId="0" hidden="1">'2024 1 кв.'!#REF!</definedName>
    <definedName name="Z_37F3C547_10A0_4DCE_A87C_2EADDE4856EB_.wvu.FilterData" localSheetId="0" hidden="1">'2024 1 кв.'!#REF!</definedName>
    <definedName name="Z_3903432C_DC3C_4E13_A359_8CB665ED1793_.wvu.FilterData" localSheetId="0" hidden="1">'2024 1 кв.'!#REF!</definedName>
    <definedName name="Z_3C32663D_D8E9_44C2_872D_D7FA75203B60_.wvu.FilterData" localSheetId="0" hidden="1">'2024 1 кв.'!#REF!</definedName>
    <definedName name="Z_3E3D6275_65EB_47C6_B4E3_99A50CB3F08A_.wvu.FilterData" localSheetId="0" hidden="1">'2024 1 кв.'!#REF!</definedName>
    <definedName name="Z_40C297D2_6EC5_413A_AA6C_73291AF60E42_.wvu.FilterData" localSheetId="0" hidden="1">'2024 1 кв.'!#REF!</definedName>
    <definedName name="Z_40FA3DAE_B889_49ED_B7CD_EBC1AE283E7C_.wvu.FilterData" localSheetId="0" hidden="1">'2024 1 кв.'!#REF!</definedName>
    <definedName name="Z_43A10633_A942_4576_9ECB_34CDD6057EA1_.wvu.FilterData" localSheetId="0" hidden="1">'2024 1 кв.'!#REF!</definedName>
    <definedName name="Z_43A10633_A942_4576_9ECB_34CDD6057EA1_.wvu.PrintArea" localSheetId="0" hidden="1">'2024 1 кв.'!#REF!</definedName>
    <definedName name="Z_43A10633_A942_4576_9ECB_34CDD6057EA1_.wvu.PrintTitles" localSheetId="0" hidden="1">'2024 1 кв.'!#REF!</definedName>
    <definedName name="Z_4523A113_6693_44B9_8D05_78CEAD8D323C_.wvu.FilterData" localSheetId="0" hidden="1">'2024 1 кв.'!#REF!</definedName>
    <definedName name="Z_4523A113_6693_44B9_8D05_78CEAD8D323C_.wvu.PrintArea" localSheetId="0" hidden="1">'2024 1 кв.'!#REF!</definedName>
    <definedName name="Z_4523A113_6693_44B9_8D05_78CEAD8D323C_.wvu.PrintTitles" localSheetId="0" hidden="1">'2024 1 кв.'!#REF!</definedName>
    <definedName name="Z_46DD21F7_3A99_4729_AAA2_BA560A636071_.wvu.FilterData" localSheetId="0" hidden="1">'2024 1 кв.'!#REF!</definedName>
    <definedName name="Z_47075FA5_0F94_49B0_A7E9_36E5BE37C438_.wvu.FilterData" localSheetId="0" hidden="1">'2024 1 кв.'!#REF!</definedName>
    <definedName name="Z_47F72E4E_A6DD_4744_9A2D_2D998122686A_.wvu.FilterData" localSheetId="0" hidden="1">'2024 1 кв.'!#REF!</definedName>
    <definedName name="Z_4965CB76_0584_40F8_AD8E_869C57D3E075_.wvu.FilterData" localSheetId="0" hidden="1">'2024 1 кв.'!#REF!</definedName>
    <definedName name="Z_4B75B5D0_4E5F_4FE5_9814_CC9D6AF3B79F_.wvu.FilterData" localSheetId="0" hidden="1">'2024 1 кв.'!#REF!</definedName>
    <definedName name="Z_4BE21459_62C2_40D2_8E8C_AABC98E53530_.wvu.FilterData" localSheetId="0" hidden="1">'2024 1 кв.'!#REF!</definedName>
    <definedName name="Z_4F964F55_DF74_4084_97AC_D20BBD155AF2_.wvu.FilterData" localSheetId="0" hidden="1">'2024 1 кв.'!#REF!</definedName>
    <definedName name="Z_4FEA2BB3_7F8F_4736_9337_1B8EA8D1B7DB_.wvu.FilterData" localSheetId="0" hidden="1">'2024 1 кв.'!#REF!</definedName>
    <definedName name="Z_5349CE5B_8B2F_46B0_B3D0_6D6215C71AFF_.wvu.FilterData" localSheetId="0" hidden="1">'2024 1 кв.'!#REF!</definedName>
    <definedName name="Z_534C3D91_B8E0_4954_A894_FE2F14EF2B5C_.wvu.FilterData" localSheetId="0" hidden="1">'2024 1 кв.'!#REF!</definedName>
    <definedName name="Z_54B6251C_512E_47AF_AD69_70E1C347A499_.wvu.FilterData" localSheetId="0" hidden="1">'2024 1 кв.'!#REF!</definedName>
    <definedName name="Z_569F5B1E_536A_4B10_BF98_8274426C99D9_.wvu.FilterData" localSheetId="0" hidden="1">'2024 1 кв.'!#REF!</definedName>
    <definedName name="Z_5ABBE1A1_9B8D_402C_A4F2_913FF4B1928B_.wvu.FilterData" localSheetId="0" hidden="1">'2024 1 кв.'!#REF!</definedName>
    <definedName name="Z_5C08AC09_9644_46CA_8746_0DB4AC27B2CC_.wvu.FilterData" localSheetId="0" hidden="1">'2024 1 кв.'!#REF!</definedName>
    <definedName name="Z_5C99C546_CF2B_4368_89DC_A5F8AD7E00C9_.wvu.FilterData" localSheetId="0" hidden="1">'2024 1 кв.'!#REF!</definedName>
    <definedName name="Z_5E9B8B62_BC37_48E8_B56F_A3B16E3BDA15_.wvu.FilterData" localSheetId="0" hidden="1">'2024 1 кв.'!#REF!</definedName>
    <definedName name="Z_62FE7041_2B6B_4161_BAD0_34425017CDA3_.wvu.FilterData" localSheetId="0" hidden="1">'2024 1 кв.'!#REF!</definedName>
    <definedName name="Z_63055A50_9964_45B8_A936_2F5C1B4F6868_.wvu.FilterData" localSheetId="0" hidden="1">'2024 1 кв.'!#REF!</definedName>
    <definedName name="Z_6458E0DE_99FE_4C42_9FEE_33ADFE3848DD_.wvu.FilterData" localSheetId="0" hidden="1">'2024 1 кв.'!#REF!</definedName>
    <definedName name="Z_64CFB00A_3D19_4445_94BB_818651FBDF31_.wvu.FilterData" localSheetId="0" hidden="1">'2024 1 кв.'!#REF!</definedName>
    <definedName name="Z_69F9AC0A_7F82_4305_9523_EACE6F8AE45C_.wvu.FilterData" localSheetId="0" hidden="1">'2024 1 кв.'!#REF!</definedName>
    <definedName name="Z_6C6FD668_3541_46EE_B4F9_93CD3DDCD549_.wvu.FilterData" localSheetId="0" hidden="1">'2024 1 кв.'!#REF!</definedName>
    <definedName name="Z_6D86850A_F4CF_4733_9200_A10CBEF4D94D_.wvu.FilterData" localSheetId="0" hidden="1">'2024 1 кв.'!#REF!</definedName>
    <definedName name="Z_708A0BCE_3D07_433F_9374_AB47913DB004_.wvu.FilterData" localSheetId="0" hidden="1">'2024 1 кв.'!#REF!</definedName>
    <definedName name="Z_73EACC8A_B618_40CF_8A9A_418CA246BAFA_.wvu.FilterData" localSheetId="0" hidden="1">'2024 1 кв.'!#REF!</definedName>
    <definedName name="Z_7B9C7B53_6356_42F0_ACAA_1DB0C4E2AEFD_.wvu.FilterData" localSheetId="0" hidden="1">'2024 1 кв.'!#REF!</definedName>
    <definedName name="Z_7C059602_FFE1_4C6C_A126_E7E701A2EA59_.wvu.FilterData" localSheetId="0" hidden="1">'2024 1 кв.'!#REF!</definedName>
    <definedName name="Z_7E4AB637_D6C6_41CC_B9CD_B20D34BE9072_.wvu.FilterData" localSheetId="0" hidden="1">'2024 1 кв.'!#REF!</definedName>
    <definedName name="Z_8298A91D_1DD4_4CC6_A78D_E044BBF33A6F_.wvu.FilterData" localSheetId="0" hidden="1">'2024 1 кв.'!#REF!</definedName>
    <definedName name="Z_87D4F52C_A88C_4E7E_94E5_71D1522EB807_.wvu.FilterData" localSheetId="0" hidden="1">'2024 1 кв.'!#REF!</definedName>
    <definedName name="Z_89E9A9F0_9B13_4E35_A9BC_A9EB9365B296_.wvu.FilterData" localSheetId="0" hidden="1">'2024 1 кв.'!#REF!</definedName>
    <definedName name="Z_8DFF01DB_0446_4C32_8442_42E271B30EB9_.wvu.FilterData" localSheetId="0" hidden="1">'2024 1 кв.'!#REF!</definedName>
    <definedName name="Z_91F6151F_3775_4AE5_B86F_A8643CC88D52_.wvu.FilterData" localSheetId="0" hidden="1">'2024 1 кв.'!#REF!</definedName>
    <definedName name="Z_9202BF4F_8143_4D9D_8516_BA48F087A0BD_.wvu.FilterData" localSheetId="0" hidden="1">'2024 1 кв.'!#REF!</definedName>
    <definedName name="Z_9202BF4F_8143_4D9D_8516_BA48F087A0BD_.wvu.PrintArea" localSheetId="0" hidden="1">'2024 1 кв.'!#REF!</definedName>
    <definedName name="Z_92F1095A_EB5C_4D5E_98A0_04EB0C81ECD3_.wvu.FilterData" localSheetId="0" hidden="1">'2024 1 кв.'!#REF!</definedName>
    <definedName name="Z_9513A88C_56C6_46BC_9AED_89EF56ED013E_.wvu.FilterData" localSheetId="0" hidden="1">'2024 1 кв.'!#REF!</definedName>
    <definedName name="Z_95E307BC_54EA_4D7A_B977_DD5126D0E275_.wvu.FilterData" localSheetId="0" hidden="1">'2024 1 кв.'!#REF!</definedName>
    <definedName name="Z_95F81AF6_E6DF_40F0_85A4_CC7A429EBD2E_.wvu.FilterData" localSheetId="0" hidden="1">'2024 1 кв.'!#REF!</definedName>
    <definedName name="Z_981D6E1F_ADB4_4796_AC8F_8D2504B65809_.wvu.FilterData" localSheetId="0" hidden="1">'2024 1 кв.'!#REF!</definedName>
    <definedName name="Z_981D6E1F_ADB4_4796_AC8F_8D2504B65809_.wvu.PrintArea" localSheetId="0" hidden="1">'2024 1 кв.'!#REF!</definedName>
    <definedName name="Z_981D6E1F_ADB4_4796_AC8F_8D2504B65809_.wvu.PrintTitles" localSheetId="0" hidden="1">'2024 1 кв.'!#REF!</definedName>
    <definedName name="Z_9DD4C920_BC4F_4AFE_8287_7090AC56D661_.wvu.FilterData" localSheetId="0" hidden="1">'2024 1 кв.'!#REF!</definedName>
    <definedName name="Z_A08D9631_98B9_41F4_BEF4_9E4BD8086B4E_.wvu.FilterData" localSheetId="0" hidden="1">'2024 1 кв.'!#REF!</definedName>
    <definedName name="Z_A3CC0391_BCA0_4E10_A669_90C82622227E_.wvu.FilterData" localSheetId="0" hidden="1">'2024 1 кв.'!#REF!</definedName>
    <definedName name="Z_A67C921B_79BA_4FA3_8376_529FB44B0844_.wvu.FilterData" localSheetId="0" hidden="1">'2024 1 кв.'!#REF!</definedName>
    <definedName name="Z_B07B939B_5ACD_4083_942B_0A162208849E_.wvu.FilterData" localSheetId="0" hidden="1">'2024 1 кв.'!#REF!</definedName>
    <definedName name="Z_B2CE3535_321D_41CF_BDE8_5F1A353116E9_.wvu.FilterData" localSheetId="0" hidden="1">'2024 1 кв.'!#REF!</definedName>
    <definedName name="Z_B48B739F_B499_4FD2_B43D_81944CB2F655_.wvu.FilterData" localSheetId="0" hidden="1">'2024 1 кв.'!#REF!</definedName>
    <definedName name="Z_B6C63AB2_C513_46E4_B076_798C86DE0B40_.wvu.FilterData" localSheetId="0" hidden="1">'2024 1 кв.'!#REF!</definedName>
    <definedName name="Z_C03348F5_1D25_4698_944C_18814B55A88D_.wvu.FilterData" localSheetId="0" hidden="1">'2024 1 кв.'!#REF!</definedName>
    <definedName name="Z_C0F04B81_D2B1_4FAA_9DE4_6E7ED334A83E_.wvu.FilterData" localSheetId="0" hidden="1">'2024 1 кв.'!#REF!</definedName>
    <definedName name="Z_C3825FAC_AA8C_451A_9561_246745F5375C_.wvu.FilterData" localSheetId="0" hidden="1">'2024 1 кв.'!#REF!</definedName>
    <definedName name="Z_C4B09693_4831_42FE_83C2_C6000A20AD80_.wvu.FilterData" localSheetId="0" hidden="1">'2024 1 кв.'!#REF!</definedName>
    <definedName name="Z_C87F968E_715B_4068_8C48_4B37CFFC6FDD_.wvu.FilterData" localSheetId="0" hidden="1">'2024 1 кв.'!#REF!</definedName>
    <definedName name="Z_C9230F73_8FB3_4667_B326_822C11E6F935_.wvu.FilterData" localSheetId="0" hidden="1">'2024 1 кв.'!#REF!</definedName>
    <definedName name="Z_CD3055E0_25FE_4AF1_8219_119E53DB9B56_.wvu.FilterData" localSheetId="0" hidden="1">'2024 1 кв.'!#REF!</definedName>
    <definedName name="Z_CDD385A2_D97B_4FBA_BC15_976353C69106_.wvu.FilterData" localSheetId="0" hidden="1">'2024 1 кв.'!#REF!</definedName>
    <definedName name="Z_D2E6D8DA_429C_485D_BB5F_C135124DA947_.wvu.FilterData" localSheetId="0" hidden="1">'2024 1 кв.'!#REF!</definedName>
    <definedName name="Z_D4446B26_3896_48A1_96CE_952A66054456_.wvu.FilterData" localSheetId="0" hidden="1">'2024 1 кв.'!#REF!</definedName>
    <definedName name="Z_D6F9E47B_4F66_4EFD_BAED_5ED53E1AF99F_.wvu.FilterData" localSheetId="0" hidden="1">'2024 1 кв.'!#REF!</definedName>
    <definedName name="Z_D9441AE7_8CF4_4700_8D48_60145E312CDD_.wvu.FilterData" localSheetId="0" hidden="1">'2024 1 кв.'!#REF!</definedName>
    <definedName name="Z_DA1121F8_6D66_4F02_9C71_1EAA90035234_.wvu.FilterData" localSheetId="0" hidden="1">'2024 1 кв.'!#REF!</definedName>
    <definedName name="Z_DA6FD294_96A9_4848_843A_003970555CFC_.wvu.FilterData" localSheetId="0" hidden="1">'2024 1 кв.'!#REF!</definedName>
    <definedName name="Z_DC93C182_476A_408F_9676_765DA90A5603_.wvu.FilterData" localSheetId="0" hidden="1">'2024 1 кв.'!#REF!</definedName>
    <definedName name="Z_E27D4144_C895_46DA_BFF5_3A1550871379_.wvu.FilterData" localSheetId="0" hidden="1">'2024 1 кв.'!#REF!</definedName>
    <definedName name="Z_E46B9A66_F20C_43F3_BB21_7B9B16EC6806_.wvu.FilterData" localSheetId="0" hidden="1">'2024 1 кв.'!#REF!</definedName>
    <definedName name="Z_E6BA038D_201B_4306_BA58_A2E0648C14DE_.wvu.FilterData" localSheetId="0" hidden="1">'2024 1 кв.'!#REF!</definedName>
    <definedName name="Z_F14BFB55_E0F0_449D_BF6D_48B2A642AB49_.wvu.FilterData" localSheetId="0" hidden="1">'2024 1 кв.'!#REF!</definedName>
    <definedName name="Z_F627EBE8_5B87_41D5_B449_AFB7FE63478A_.wvu.FilterData" localSheetId="0" hidden="1">'2024 1 кв.'!#REF!</definedName>
    <definedName name="Z_F66F4B22_ACFF_46C4_86A5_1DA7A61CDCE5_.wvu.FilterData" localSheetId="0" hidden="1">'2024 1 кв.'!#REF!</definedName>
    <definedName name="Z_FBDDBA75_327F_4C71_9D00_962AE58835A3_.wvu.FilterData" localSheetId="0" hidden="1">'2024 1 кв.'!#REF!</definedName>
    <definedName name="Z_FD74ED8F_A6E4_476C_A5F9_7AB857259BBA_.wvu.FilterData" localSheetId="0" hidden="1">'2024 1 кв.'!#REF!</definedName>
    <definedName name="_xlnm.Print_Area" localSheetId="0">'2024 1 кв.'!$A$1:$K$319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316" i="12" l="1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4" i="12"/>
  <c r="I123" i="12"/>
  <c r="I122" i="12"/>
  <c r="I121" i="12"/>
  <c r="I120" i="12" l="1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</calcChain>
</file>

<file path=xl/sharedStrings.xml><?xml version="1.0" encoding="utf-8"?>
<sst xmlns="http://schemas.openxmlformats.org/spreadsheetml/2006/main" count="2201" uniqueCount="914">
  <si>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</si>
  <si>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</si>
  <si>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</si>
  <si>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</si>
  <si>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</si>
  <si>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</si>
  <si>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</si>
  <si>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</si>
  <si>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</si>
  <si>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</si>
  <si>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</si>
  <si>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</si>
  <si>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</si>
  <si>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</si>
  <si>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</si>
  <si>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</si>
  <si>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</si>
  <si>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</si>
  <si>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</si>
  <si>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</si>
  <si>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</si>
  <si>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</si>
  <si>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</si>
  <si>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</si>
  <si>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</si>
  <si>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</si>
  <si>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</si>
  <si>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</si>
  <si>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</si>
  <si>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</si>
  <si>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</si>
  <si>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</si>
  <si>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</si>
  <si>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</si>
  <si>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</si>
  <si>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</si>
  <si>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</si>
  <si>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</si>
  <si>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</si>
  <si>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</si>
  <si>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</si>
  <si>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</si>
  <si>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</si>
  <si>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</si>
  <si>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</si>
  <si>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ПС-110/10 кВ "Пионерная"
("КЭнК")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</si>
  <si>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</si>
  <si>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</si>
  <si>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</si>
  <si>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</si>
  <si>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</si>
  <si>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</si>
  <si>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</si>
  <si>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</si>
  <si>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</si>
  <si>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</si>
  <si>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</si>
  <si>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</si>
  <si>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</si>
  <si>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12 ТП</t>
  </si>
  <si>
    <t>ПС-110/10 кВ "Коммунальная"
("Россети Сибирь")</t>
  </si>
  <si>
    <t>Филиал "Энергосеть 
г. Новокузнецка" 
ООО "КЭнК"</t>
  </si>
  <si>
    <t>Филиал "Энергосеть 
г. Мариинск" 
ООО "КЭнК"</t>
  </si>
  <si>
    <t>ПС-35/10 кВ "Сосновская"
("Россети Сибирь")</t>
  </si>
  <si>
    <t>ПС-110/10 кВ №319 "Калары"
("РЖД")</t>
  </si>
  <si>
    <t>ПС-35/6 кВ №3 "Южная"
(ООО "Горэлектросеть")</t>
  </si>
  <si>
    <t>ф.10-17-Л (10 кВ)
("Россети Сибирь")</t>
  </si>
  <si>
    <t>16 ТП</t>
  </si>
  <si>
    <t>10 ТП</t>
  </si>
  <si>
    <t>15 ТП</t>
  </si>
  <si>
    <t>13 ТП</t>
  </si>
  <si>
    <t>ПС-35/6 кВ №5 "Бачатская"
("Кузбассэлектро")</t>
  </si>
  <si>
    <t>ТПС-110/10 кВ "Промышленная-тяговая"
("РЖД")</t>
  </si>
  <si>
    <t>ПС-35/6 кВ №10
(ООО ХК «СДС - Энерго»)</t>
  </si>
  <si>
    <t>ПС-110/10 кВ "Мехзаводская"
("Россети Сибирь")
РП-1
("КЭнК")</t>
  </si>
  <si>
    <t>27 ТП</t>
  </si>
  <si>
    <t>ПС-110/35/10 кВ "Весенняя"
("Россети Сибирь")</t>
  </si>
  <si>
    <t>14 ТП</t>
  </si>
  <si>
    <t>ПС-110/35/6 кВ "Новочертинская"
("Россети Сибирь")</t>
  </si>
  <si>
    <t>ПС-110/35/6 кВ "Шахтовая"
("Россети Сибирь")</t>
  </si>
  <si>
    <t>ПС-110/6,6/6 кВ "Малиновская"
(Шахта "Алардинская")
ЦРП-5
("КЭнК")</t>
  </si>
  <si>
    <t>ПС-110/6 кВ "Тепловая"
("Россети Сибирь")
РП-П-6 кВ
("КЭНК")</t>
  </si>
  <si>
    <t>ПС-35/10 кВ "Беловская городская"
("Россети Сибирь")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</si>
  <si>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</si>
  <si>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</si>
  <si>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</si>
  <si>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t>ПС-35/10 кВ №31 "Бачатская"
("Кузбассэлектро")</t>
  </si>
  <si>
    <t>ф.6-32-П (6 кВ)
("Россети Сибирь")</t>
  </si>
  <si>
    <t>ПС-110/35/10 кВ "Гурьевская"
("Россети Сибирь")
РП-ГУ-1
("КЭнК")</t>
  </si>
  <si>
    <t>ПС-110/35/6 кВ "Юргинская"
("Россети Сибирь")
РП-10
("КЭнК")</t>
  </si>
  <si>
    <t>ф.6-15-Р (6 кВ)</t>
  </si>
  <si>
    <t>ПС-6/6 кВ "№909"
("СУЭК-Кузбасс")</t>
  </si>
  <si>
    <t>ПС-110/10 кВ "РМК"
("Россети Сибирь")</t>
  </si>
  <si>
    <t>ф.10-28-Л (10 кВ)
("Россети Сибирь")</t>
  </si>
  <si>
    <t>106 ч/сект</t>
  </si>
  <si>
    <t>ПС-35/10 кВ "Николаевская"
("Россети Сибирь")</t>
  </si>
  <si>
    <t>ПС-110/35/6 кВ "Киселевская-Заводская"
("Россети Сибирь")</t>
  </si>
  <si>
    <t>ПС-110/35/6 кВ "Северная"
("Россети Сибирь")
РП-НВ 2
("КЭнК")</t>
  </si>
  <si>
    <t>ПС-110/10 кВ №320 "Чугунаш"
("РЖД")</t>
  </si>
  <si>
    <t>ПС-35/10 кВ "Украинская"
("КЭнК")
РП-10 кВ
("КЭнК")</t>
  </si>
  <si>
    <t>ПС-35/6 кВ "Маганак"
("Россети Сибирь")</t>
  </si>
  <si>
    <t>ф.10-6-Базанча (10 кВ)
от ПСС-1</t>
  </si>
  <si>
    <t>ПС-110/35/6 кВ "Юргинская"
("Россети Сибирь")</t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</si>
  <si>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</si>
  <si>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t>ПС-35/6 кВ "ЦПП Тайга"
("РЖД")</t>
  </si>
  <si>
    <t>ПС-110/6 кВ "Безруковская"
("Россети Сибирь")</t>
  </si>
  <si>
    <t>ПС-35/10 кВ "Моторная"
("Россети Сибирь")</t>
  </si>
  <si>
    <t>ф.10-4-ЖД (10 кВ)</t>
  </si>
  <si>
    <t>ПС-110/35/6 кВ "НПС"
("Россети Сибирь")
РП-8
("КЭнК")</t>
  </si>
  <si>
    <t>ф.6-5-Ж (6 кВ)
(ООО "Горэлектросеть")</t>
  </si>
  <si>
    <t>ф.10-13-Н (10 кВ)
("Россети Сибирь")</t>
  </si>
  <si>
    <t>ПС-110/10 кВ "Тяговая- Судженская"
("РЖД")</t>
  </si>
  <si>
    <t>ф.4-10 (10 кВ)
("РЖД")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</si>
  <si>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148 ч/сект., 13 юр/лиц, администрация, школа, 2 котельных, скважина</t>
    </r>
  </si>
  <si>
    <t>23 ТП</t>
  </si>
  <si>
    <t>ф.10-2-Т (10 кВ)
("Россети Сибирь")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</si>
  <si>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</si>
  <si>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ВЛ-35-Л-9 "Спасск" (35 кВ)</t>
  </si>
  <si>
    <t>ПС-35/10 кВ "Мариинская городская"
("Россети Сибирь")</t>
  </si>
  <si>
    <t>ПС-110/35/10 кВ "Чебулинская"
("Россети Сибирь")</t>
  </si>
  <si>
    <t>ПС-110/35/6 кВ "Кондомская"
("Россети Сибирь")
РП-ТАШ 12
("КЭнК")</t>
  </si>
  <si>
    <t>ф.10-14-Г (10 кВ)</t>
  </si>
  <si>
    <t>ПС-110/10 кВ "Тальжино-Тяговая"
("РЖД")
РП-10 "Тальжино"
("Россети Сибирь")</t>
  </si>
  <si>
    <t>ПС-110/35/10 кВ "Тисульская" 
("Россети Сибирь")</t>
  </si>
  <si>
    <t>ПС-35/6 кВ "Физкультурник"
("Россети Сибирь")</t>
  </si>
  <si>
    <t>ПС-110/35/10 кВ "Гурьевская"
("Россети Сибирь")</t>
  </si>
  <si>
    <t>33 ТП</t>
  </si>
  <si>
    <t>ф.10-8-ПБ-2 (10 кВ)</t>
  </si>
  <si>
    <t>ПС-35/6 кВ "Строительная"
("Россети Сибирь")
РП-2
("КЭнК")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</si>
  <si>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</si>
  <si>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</si>
  <si>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t>ПС-110/35/6 кВ "Шерегеш-1"
("ЕвразЭнергоТранс")</t>
  </si>
  <si>
    <t>ф.6-410-ЦРП-6 (6 кВ)</t>
  </si>
  <si>
    <t>44 ч/сект., 5 дач, 19 гостиниц, ФГУ ИК-4 (2 объекта), 2 АЗС, 4 юр/лица, 81 гараж, 2 мкд - 28 кв.</t>
  </si>
  <si>
    <t>ф.6-12-К (6 кВ)
от ЯКНО-9</t>
  </si>
  <si>
    <t>ПС-110/10 кВ "Карлык-Тяговая"
("РЖД")</t>
  </si>
  <si>
    <t>ф.2-10 (10 кВ)</t>
  </si>
  <si>
    <t>ф.10-1-П (10 кВ)
("Россети Сибирь")</t>
  </si>
  <si>
    <t>ПС-110/35/6 кВ "Мысковская"
("Россети Сибирь")
РП-5
("КЭнК")</t>
  </si>
  <si>
    <t>ф.10-7-Т (10 кВ)
("Россети Сибирь")</t>
  </si>
  <si>
    <t>СНТ Пруды-2: (60 ч/домов - 55 постоянно проживающих), СНТ Пруды: (210 садовых домов, 15 постоянно проживающих), СНТ Лесовод: (136 ч/домов, 1 ВНС), вышка связи, 2 ч/дома</t>
  </si>
  <si>
    <t>ПС-110/35/6 кВ "БЦЗ"
("Россети Сибирь")
РП-5
("КЭнК")</t>
  </si>
  <si>
    <t>ПС-110/35/6 кВ "Темирская"
("Россети Сибирь")</t>
  </si>
  <si>
    <t>ф.6-20-Р (6 кВ)</t>
  </si>
  <si>
    <t>ф.10-18-Г (10 кВ)</t>
  </si>
  <si>
    <t>ПС-110/35/10 кВ "Тисульская" 
("Россети Сибирь")
РП-1
("КЭнК")</t>
  </si>
  <si>
    <t>ф.10-18-Ц (10 кВ)
от ЯКНО-1</t>
  </si>
  <si>
    <t>ПС-110/10 кВ "КФЗ"
("Россети Сибирь")
ЦРП-2
(ООО "Горэлектросеть")</t>
  </si>
  <si>
    <t>ПС-110/35/10 кВ "Тяжинская" 
("Россети Сибирь")
РП-10 кВ
("КЭнК")</t>
  </si>
  <si>
    <r>
      <rPr>
        <sz val="12"/>
        <color rgb="FFFF0000"/>
        <rFont val="Arial Cyr"/>
        <charset val="204"/>
      </rPr>
      <t>п.г.т. Тяжинский</t>
    </r>
    <r>
      <rPr>
        <sz val="12"/>
        <rFont val="Arial Cyr"/>
        <charset val="204"/>
      </rPr>
      <t xml:space="preserve">
1 юр/лицо (ОАО "Кузбассконсервмолоко")</t>
    </r>
  </si>
  <si>
    <t>ф.10-12-МК (10 кВ)
(Ввод на 3 с.ш. РП-10 кВ)</t>
  </si>
  <si>
    <t>ф.6-9-Ж (6 кВ)
от ПСС-КА 2</t>
  </si>
  <si>
    <t>ПС-110/6 кВ "Мундыбашская"
("Россети Сибирь")
РП-ТАШ 9
("КЭнК")</t>
  </si>
  <si>
    <t>ф.6-5-Т (6 кВ)</t>
  </si>
  <si>
    <t>ПС-35/6 кВ №19
(ООО ХК «СДС - Энерго»)</t>
  </si>
  <si>
    <t>ф.6-2-А (6 кВ)</t>
  </si>
  <si>
    <r>
      <t xml:space="preserve">Отключение от ТО
</t>
    </r>
    <r>
      <rPr>
        <sz val="12"/>
        <rFont val="Arial Cyr"/>
        <charset val="204"/>
      </rPr>
      <t>Причина не установлена</t>
    </r>
  </si>
  <si>
    <t>Д/сад, 53 ч/сект, 3 юр/лица</t>
  </si>
  <si>
    <t>19 ТП</t>
  </si>
  <si>
    <t>ПС-35/10 кВ "Украинская"
("КЭнК")</t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</si>
  <si>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января по март 2024г., включительно). </t>
  </si>
  <si>
    <t>ПС-35/6 кВ "Абашевская 3/4"
("Россети Сибирь")</t>
  </si>
  <si>
    <t>ф.6-29-А (6 кВ)
("Россети Сибирь")</t>
  </si>
  <si>
    <t>ДОЛ "Голубь" (имеется собственный ДГУ), ОЦ "Жемчужинка" (имеется собственный ДГУ), Вышка сотовой связи, СНТ Полянка (77 садовых участков), 2 садовых участка (от потребительской ТП)</t>
  </si>
  <si>
    <t>ф.15-Трамвайный (6 кВ)
(ООО "Горэлектросеть")
от ПСС-НВ 693
("КЭнК")</t>
  </si>
  <si>
    <t>59 ч/сект.</t>
  </si>
  <si>
    <t>ВЛ-35-Л-9 (35 кВ)
от Р-ТАШ 3</t>
  </si>
  <si>
    <t>ВЛ-35-Л-9 (35 кВ)
от Р-ТАШ 2</t>
  </si>
  <si>
    <t>5 вышек связи, старое и новое здание телестанции, ретранслятор, скважина холодной воды, УО, 104 ч/сект., 18 дач</t>
  </si>
  <si>
    <t>ф.4-4 (6 кВ)
(ООО "Горэлектросеть")</t>
  </si>
  <si>
    <t>254 дома ч/с,гаражи ,ОВД, 8 юр/лиц</t>
  </si>
  <si>
    <t>ф.РП-5-10 (6 кВ)</t>
  </si>
  <si>
    <t>21 ч/сект., 11 юр/лиц</t>
  </si>
  <si>
    <t xml:space="preserve">ПС-35/6 кВ: "Коура", "Талон", "Майск", "Чулеш", "Селезень", "Верхний Таймет": 
п.Алтамаш, п.Чулеш, п.Майск (Алтай), п.Талон (Алтай), п.Марассу:
5 школ, 5 котельных, насосная, 288 ч/сект., 36 юр/лиц </t>
  </si>
  <si>
    <t>ПС-35/6 кВ "Байдаевская"
("Россети Сибирь")</t>
  </si>
  <si>
    <t>ф.6-п. Байдаевка-1 (6 кВ)
("Россети Сибирь")</t>
  </si>
  <si>
    <t>3 ТП
("Россети")
2 ТП
("КЭнК")</t>
  </si>
  <si>
    <t>СНТ Береговой-1 (69 домов), 2 д/сада, ДЮЦ "Дружба".</t>
  </si>
  <si>
    <t>2 ТП
("КЭнК")
1 ТП
("ГЭС")</t>
  </si>
  <si>
    <t>ПС-35/10 кВ "Итатская"
("Россети Сибирь")
РП-ТЖ 2
("КЭнК")</t>
  </si>
  <si>
    <t>ф.10-6-Б (10 кВ)</t>
  </si>
  <si>
    <t>3 котельных, 2 водонапорных башни, поликлиника, коррекционная школа, детский сад, 61 юр/лиц, 873 час/сект</t>
  </si>
  <si>
    <t>ф.10-6-Б (10 кВ)
от ЛР-1 ЛИ</t>
  </si>
  <si>
    <t xml:space="preserve">460 ч/сект., 30 юр/лиц, скважина, 2 котельных, </t>
  </si>
  <si>
    <t>Отключенных потребителей ОО КЭнК нет</t>
  </si>
  <si>
    <t>ПС-35/6 кВ "Спорткомплекс"
("КЭнК")</t>
  </si>
  <si>
    <t>ф.6-4 ПС 35 кВ Спорткомплекс
(Ввод 1 секции на РП-ТАШ-10)
(Ввод 1 секции на РП-ТАШ-8)
(Ввод 2 секции на РП-ТАШ-4)</t>
  </si>
  <si>
    <t>6 юр/лиц, 2 очистных, насосная, ВГСЧ, 94 ч/сект., 36 дач, 79 гаражей</t>
  </si>
  <si>
    <t>6 ТП
("КЭнК")
1 ТП
("Россети")
1 ТП (потреб.)</t>
  </si>
  <si>
    <t>6 ч/сект., скважина, ОЦ Монтажник, ОЦ Бунгурский, база Омон, школа, ВНС, дет/сад</t>
  </si>
  <si>
    <t>ПС-110/35/10 кВ "Тереньтьевская" 
("Россети Сибирь")</t>
  </si>
  <si>
    <t>ф.10-5-Т (10 кВ)
("Россети Сибирь")</t>
  </si>
  <si>
    <t>Скважина, 2 юр/лица (базовая станция Теле 2; базовая станция АО "ПБК")</t>
  </si>
  <si>
    <t>ВЛ-35-Л-9 (35 кВ)
от Р-ТАШ 1</t>
  </si>
  <si>
    <t>п.Майск (Алтай), п.Талон (Алтай), п.Мрассу, п.Чулеш
2 школы (котельная школы), 216 ч/сект, 9 юр/лиц.</t>
  </si>
  <si>
    <t>ПС-110/35/6 кВ "Полысаево-3" 
("Россети Сибирь")
ф.6-18-ГР (6 кВ)
("КЭнК")</t>
  </si>
  <si>
    <t>МТП-108</t>
  </si>
  <si>
    <t>104 ч/сект.</t>
  </si>
  <si>
    <t>ПС-35/10 кВ "Костеновская"
("Россети Сибирь")</t>
  </si>
  <si>
    <t>ф.6-8-С (6 кВ)
("Россети Сибирь")</t>
  </si>
  <si>
    <t>2 ТП
("Россети")</t>
  </si>
  <si>
    <t>2 ВНС</t>
  </si>
  <si>
    <t>ПС-110/35/6 кВ "БЦЗ"
("Россети Сибирь")</t>
  </si>
  <si>
    <t>ф.6-14-К (6 кВ)</t>
  </si>
  <si>
    <t>Очистные, 10 юр.лиц</t>
  </si>
  <si>
    <t>ф.6-5-6 (6 кВ)</t>
  </si>
  <si>
    <t>476 ч/сект, отд-ие восстановит-го лечения ГКБ №1</t>
  </si>
  <si>
    <t>6 ТП
("КЭнК")
2 ТП (потреб.)</t>
  </si>
  <si>
    <t>ПС-35/10 кВ "Беловская городская"
("Россети Сибирь")
РП-9
("КЭнК")</t>
  </si>
  <si>
    <t>ф.РП-9-9 (10 кВ)</t>
  </si>
  <si>
    <t>9 мкд 5эт- 689кв, 18 юр. Лиц</t>
  </si>
  <si>
    <t>ЗАО "ЗЖБИ", Спецмонтажстрой, Зеленогорское ГПАТП КО, ГСХ.</t>
  </si>
  <si>
    <t>ПС-35/6 кВ "Бунгурская"
("Россети Сибирь")
РП-12
("Россети Сибирь")</t>
  </si>
  <si>
    <t>ф.6-п. Листвяги-1 (6 кВ)
("Россети Сибирь")</t>
  </si>
  <si>
    <t>2 ТП
(КЭнК)
4 ТП
(Россети)</t>
  </si>
  <si>
    <t>ПС-110/10 кВ "РМК"
("Россети Сибирь")
ф.10-28-Л (10 кВ)
("Россети Сибирь")</t>
  </si>
  <si>
    <t>ТП-НВ 352
ТП-НВ 353</t>
  </si>
  <si>
    <t>39 ч/сект</t>
  </si>
  <si>
    <t>ПС-35/6 кВ №2 "Тайбинская"
("ОЭСК")</t>
  </si>
  <si>
    <t>ф.2-29-Г (6 кВ)</t>
  </si>
  <si>
    <t>2 юр лица (магазин, станция связи), 27 ч/сектора</t>
  </si>
  <si>
    <t>ПС-110/10 кВ "Тальжино-Тяговая"
("РЖД")</t>
  </si>
  <si>
    <t>ф.10-4 (10 кВ)
("РЖД")</t>
  </si>
  <si>
    <t>1 ТП
("КЭнК")
1 ТП
("РЖД")</t>
  </si>
  <si>
    <t>108 ч/сект.</t>
  </si>
  <si>
    <t>ПС-110/10 кВ "Тальжино-Тяговая"
("РЖД")
ф.10-4 (10 кВ)
("РЖД")</t>
  </si>
  <si>
    <t>ТП-КЖД (12П4)
("РЖД")</t>
  </si>
  <si>
    <t>1 ТП
("РЖД")</t>
  </si>
  <si>
    <t>53 ч/сект</t>
  </si>
  <si>
    <t>ф.10-1-К (10 кВ)
("Россети Сибирь")</t>
  </si>
  <si>
    <t>СНТ Чистые пруды Н (10 участков), СНТ Чистые пруды (121)</t>
  </si>
  <si>
    <t>ф.6-9-9 (6 кВ)
от ПСС-9</t>
  </si>
  <si>
    <t>Котельная №8, 19 юр/лиц, 479 ч/сект.</t>
  </si>
  <si>
    <t>ПС-35/10 кВ "Репродуктор"
("Россети Сибирь")</t>
  </si>
  <si>
    <t>ф.10-8-К (10 кВ)
("Россети Сибирь")</t>
  </si>
  <si>
    <t>ПС-35/6 кВ "Абагур-Лесной"
("Россети Сибирь")</t>
  </si>
  <si>
    <t>1 мкд - 24 кв, школа, д/сад, ВНС, магазин, станция связи, 296 ч/сект.</t>
  </si>
  <si>
    <t>ф.10-3-А (10 кВ)
("Россети Сибирь")</t>
  </si>
  <si>
    <t>110 ч/сект</t>
  </si>
  <si>
    <t>ВЛ-35-Л-9 (35 кВ)
от ЛР-ТАШ 174</t>
  </si>
  <si>
    <t>ВЛ-35-Л-9 (35 кВ)
от 2-ЛР-35</t>
  </si>
  <si>
    <t>ф.6-203-Бойлерная (6 кВ)</t>
  </si>
  <si>
    <t>ф.6-412-Пирогова (6 кВ)</t>
  </si>
  <si>
    <t>ПС-110/35/6 кВ "Тырганская"
("Россети Сибирь")
РП-2
("КЭнК")</t>
  </si>
  <si>
    <t>ф.6-7-И (6 кВ)</t>
  </si>
  <si>
    <t>14 мкд - 994 кв., котельная ГТХ №50 (резерв), КузГТУ, станция скорой помощи, МУП ТРК, мед. колледж, 2 насосных, 29 юр/лиц</t>
  </si>
  <si>
    <t>ПС-110/10 кВ "Молодёжная"
("Россети Сибирь")</t>
  </si>
  <si>
    <t>ф.10-3-М (10 кВ)
от ПСС-1</t>
  </si>
  <si>
    <t>182 ч/сект., 1 мкд - 36 кв., 20 юр/лиц</t>
  </si>
  <si>
    <t>ф.10-16-РП (10 кВ)</t>
  </si>
  <si>
    <t>2 котельные, школа,  КНС, бойлерная, 3 д/сада, 29 юр/лица, 1129 ч/сект, 31 мкд  - 244 кв. 299 гаражи</t>
  </si>
  <si>
    <t>ф.10-19-М3 (10 кВ)
(Ввод на 1 с.ш. РП-3)</t>
  </si>
  <si>
    <t>8 мкд - 836 кв.; школа №11; дет. гор. пол-ка; мед. центр "Стрелец"; 23 юр/лица; 81 гараж</t>
  </si>
  <si>
    <t>ЭС ГРЭС
(Сибирская генерирующая компания)</t>
  </si>
  <si>
    <t>ф.ГРЭС-38
ПАО "СКЭК"</t>
  </si>
  <si>
    <t>СНТ Учитель КТПН-1289, 1282</t>
  </si>
  <si>
    <t>ф.605 (6 кВ)
от ПСС-1</t>
  </si>
  <si>
    <t>Худ. школа, 7 юр/лиц., 46 ч/сект, 8 мкд - 200 кв.</t>
  </si>
  <si>
    <t>ф.6-10 (10 кВ)</t>
  </si>
  <si>
    <t>ОЦ Орион, вышка связи, гостин. комплекс Кедровка, СНТ 7 шт.: всего 517 ч/сект.</t>
  </si>
  <si>
    <t>ф.10-5-МЧ (10 кВ)
от ПСС-3</t>
  </si>
  <si>
    <t>14 СНТ: 1787 дачных участков, АЗС, баз. станция МТС.</t>
  </si>
  <si>
    <t xml:space="preserve">
ф.10-8-П (10 кВ)
</t>
  </si>
  <si>
    <t>2 школы, Дом творчества, АТС, телевышка, РДК, перекачка,  Администрация яйского района,  котельная ПОЖКХ, 3 д/сада, пожарное депо (МЧС), полиция, пенсионный фонд, следственный комитет, общежитие, 75 юр/лиц, 167 ч/сект, 21 МКД - 319 кв.</t>
  </si>
  <si>
    <t>ф.10-18-Ц (10 кВ)
от ЯКНО-4</t>
  </si>
  <si>
    <t>4 котельные, водовод, скважина, РОВД, администрация, школа, МЧС, ЕДДС, 53 юр/лиц, 657 ч/сект, 21 мкд - 500 кв., 33 гаража</t>
  </si>
  <si>
    <t>2 котельные, водовод, скважина, РОВД, администрация, школа, МЧС, ЕДДС, следственный комитет, 54 юр/лиц, 333 ч/сект, 21 мкд - 500 кв., 33 гаража</t>
  </si>
  <si>
    <t>ПС-110/35/6 кВ "Оросительная"
("Россети Сибирь")</t>
  </si>
  <si>
    <t>ф.6-24-ПН-1 (10 кВ)
("Россети Сибирь")</t>
  </si>
  <si>
    <t>ГЦО "Притомье" (резерв)</t>
  </si>
  <si>
    <t>ф.606 (6 кВ)
("РЖД")</t>
  </si>
  <si>
    <t>ЦТП-5, ЦТП-6, 25 юр/лиц, 250 ч/сект, 520 ком/кв.</t>
  </si>
  <si>
    <t>ф.10-6-ПЯ (10 кВ)
ООО"Энергосервис"</t>
  </si>
  <si>
    <t>(ФГУ ИК-37)</t>
  </si>
  <si>
    <t>ф.10-5-Ч (10 кВ)
("Россети Сибирь")</t>
  </si>
  <si>
    <t>22 ТП</t>
  </si>
  <si>
    <t>пгт. Верх-Чебула.
Больница, Дом творчества, школа, д/сад, музей, детский дом, ДК, скважина, котельная №1,2,5, котельная (адм-ии), 743 ч/сектора, 7-МКД, 72 юр/лицо</t>
  </si>
  <si>
    <t xml:space="preserve">ф.10-7-В (10 кВ)
от ЯКНО-2 </t>
  </si>
  <si>
    <t>28 ТП</t>
  </si>
  <si>
    <t>2 дет/сада, 2 котельных,водовод, скважина, школа, АТС, 23 юр/лица, 733 ч/сект</t>
  </si>
  <si>
    <t>ПС-110/35/10 кВ "Тяжинская" 
("Россети Сибирь")</t>
  </si>
  <si>
    <t>ф.10-26-К (10 кВ)
(Ввод на 2 с.ш. РП-10 кВ)</t>
  </si>
  <si>
    <t>37 ТП</t>
  </si>
  <si>
    <t>пгт. Тяжинский
11 котельных, 4 водонапорных башни, 3 д/сада, ДК, Администрация, ЦРБ, 5 школ, спорткомплекс, 240 юр/лиц, 1748 ч/сект., общежитие - 10 комн., 46 мкд - 973 кв.</t>
  </si>
  <si>
    <t>ПС-110/35/10 кВ "Тяжинская"
("Россети Сибирь")
ф.10-26-К (10 кВ)
("КЭнК")</t>
  </si>
  <si>
    <t>ф.10-7-А (10 кВ)
от ЯКНО-61</t>
  </si>
  <si>
    <t>6 котельных, 4 водонапорных башни, школа, д/сад, 47 юр/лиц, общежитие (10 комнат), 1 мкд - 22 кв., 833 ч/сект</t>
  </si>
  <si>
    <t>ПС-110/35/10 кВ "Тисульская" 
("Россети Сибирь")
РП-1
("КЭнК")
ф.10-7-В (10 кВ)
("КЭнК")</t>
  </si>
  <si>
    <t>ТП-ТС 036</t>
  </si>
  <si>
    <t>4 юр/лица. 109 ч/сект.</t>
  </si>
  <si>
    <t>ПС-110/35/10 кВ "Тяжинская" 
("Россети Сибирь")
РП-10 кВ
("КЭнК")
ф.10-8-Р (10 кВ)
("КЭнК")</t>
  </si>
  <si>
    <t>ТП-12</t>
  </si>
  <si>
    <t>150 ч/сект., 7 юр/лиц</t>
  </si>
  <si>
    <t>ф.10-5-Ч (10 кВ)
("Россети Сибирь")
от ЛР-24</t>
  </si>
  <si>
    <t>ПС-110/35/10 кВ "Тяжинская" 
("Россети Сибирь")
ф.10-18-СХ (10 кВ)
("Россети Сибирь")</t>
  </si>
  <si>
    <t>ТП-36</t>
  </si>
  <si>
    <t>161 ч/сект., 3 юр/лица</t>
  </si>
  <si>
    <t>ПС-35/6 кВ "Куйбышевская"
("Россети Сибирь")</t>
  </si>
  <si>
    <t>ф.6-ЦДС (6 кВ)
("Россети Сибирь")</t>
  </si>
  <si>
    <t>СНТ Угольщик (465 садовых участков из них 5 с постоянным проживанием)</t>
  </si>
  <si>
    <t xml:space="preserve">СНТ Сосновый бор (100 домов)
СНТ Таргай (7 участков) </t>
  </si>
  <si>
    <t>ПС-35/10 кВ №31 "Бачатская"
("Кузбассэлектро")
ф.10-31-2 (10 кВ)
("КЭнК")</t>
  </si>
  <si>
    <t>МТП-356</t>
  </si>
  <si>
    <t>90 ч/сектора</t>
  </si>
  <si>
    <t>ф.6-7-ЗЖБК (6 кВ) от ЛР-306</t>
  </si>
  <si>
    <t>3 юр.лица</t>
  </si>
  <si>
    <t>ф.6-512 АБК Ввод 2
(6 кВ)
(ОАО "Евразруда")</t>
  </si>
  <si>
    <t>6 юр/лиц</t>
  </si>
  <si>
    <t>ПС-110/6 кВ "Маш. Завод"
(Машиностроительный завод им. И.С. Черных)
("ОЭСК")</t>
  </si>
  <si>
    <t>ф.6-3-Г (6 кВ)
(Ввод на 2 с.ш. ЦРП-5 кВ)
ф.6-42-Г (6 кВ)
(Ввод на 1 с.ш. ЦРП-5 кВ)
ф.6-41-Г (6 кВ).</t>
  </si>
  <si>
    <t>29 ТП</t>
  </si>
  <si>
    <t>3,930 абонентов, 8 социально значимых объектов, среди которых 1 школ, 4 детских садов, 2 котельных, 1 объектов водоснабжения.</t>
  </si>
  <si>
    <t>ТП-180</t>
  </si>
  <si>
    <t>219 ч/сектор (печное), УНО,
1 юр лицо (магазин)</t>
  </si>
  <si>
    <t>ПС-110/6 кВ "Маш. Завод"
(Машиностроительный завод им. И.С. Черных)
("ОЭСК")
ЦРП-5
("КЭнК")
ф.6-13-5Ц (6 кВ)
("КЭнК")</t>
  </si>
  <si>
    <t>ф.6-22-М (6 кВ)
от ВВ-6 в ТП-274</t>
  </si>
  <si>
    <t>21 мкд - 1305 кв., дет/сад, 4 юр/лица, котельная №31 "ТЭР" (ввод №1)</t>
  </si>
  <si>
    <t>ПС-110/35/6 кВ "Тырганская"
("Россети Сибирь")
ф.6-20-К (6 кВ)
("КЭнК")</t>
  </si>
  <si>
    <t>Т-2 в ТП-503</t>
  </si>
  <si>
    <t>34 ч/сект, котельная ТЭР №79 (резерв), туб.больница, 5 юр/лиц</t>
  </si>
  <si>
    <t>ПС-35/6 кВ "Гурьевская-Горная"
("Россети Сибирь")</t>
  </si>
  <si>
    <t>ф.6-3-Т (6 кВ)</t>
  </si>
  <si>
    <t>ПС-110/10 кВ "Воинская"
("Россети Сибирь")</t>
  </si>
  <si>
    <t>ф.10-15-25 (10 кВ)
(АО "Оборонэнерго")</t>
  </si>
  <si>
    <t xml:space="preserve">Базовая станция "МТС" </t>
  </si>
  <si>
    <t>ф.10-4-ЖД (10 кВ)
от ВВ-10 в ТП-18</t>
  </si>
  <si>
    <t>Водозабор Соломино</t>
  </si>
  <si>
    <t>24:42</t>
  </si>
  <si>
    <t>21 ТП</t>
  </si>
  <si>
    <t>2 котельные, 41 юр/лиц, дет/сад, 1227 ч/сект, 8 мкд - 46 кв., Водозабор Соломино</t>
  </si>
  <si>
    <t>ф.13-ВВ-3
(ООО "Горэлектросеть")</t>
  </si>
  <si>
    <t>гаражи</t>
  </si>
  <si>
    <t>ПС-110/35/10 кВ "Яйская"
("Россети Сибирь")</t>
  </si>
  <si>
    <t>ф.10-4-К (10 кВ)</t>
  </si>
  <si>
    <t>2 мкд - 22 кв., 514 ч/сект., 6 гаражей, 
16 юр/лиц, котельная, школа.</t>
  </si>
  <si>
    <t>ПС-35/6 кВ "Комсомольская"
("КЭнК")</t>
  </si>
  <si>
    <t>ф.6-5-В (6 кВ)</t>
  </si>
  <si>
    <t>Котельная, насосная котельной, водонапорная башня, колонка водоразборная 9 шт, 18 юр/лиц, 319 ч/сект</t>
  </si>
  <si>
    <t>ПС-35/6 кВ "Кайчакская"
("КЭнК")</t>
  </si>
  <si>
    <t>В-6-Т1 (6 кВ)
(ВВ-6 кВ в КРУН-1)</t>
  </si>
  <si>
    <t>Угольный разрез</t>
  </si>
  <si>
    <t>ПС-35/10 кВ "Георгиевская" ("Россети Сибирь")</t>
  </si>
  <si>
    <t>ф.10-2-Д (10 кВ)
("Россети Сибирь")</t>
  </si>
  <si>
    <t>с. Даниловка
Водонапорная башня, ДК, 10 юр/лиц, 172 ч/сект</t>
  </si>
  <si>
    <t>ф.6-514-О (6 кВ)
от Р-11</t>
  </si>
  <si>
    <t>ПС-35/10 кВ "Итатская"
("Россети Сибирь")
РП-ТЖ 2 
("КЭнК")</t>
  </si>
  <si>
    <t>ф.10-13-М (10 кВ)
(Ввод на 2 с.ш. РП-ТЖ 2)</t>
  </si>
  <si>
    <t>п. Итатский.
7 котельных, 6 водонапорных башен, школа, интернат, д/сад, ДК, 37 юр/лицо, Администрация поселка, 480 ч/сект, 2 мкд - 46 кв</t>
  </si>
  <si>
    <t>39 ч/сект., 37 дач, 6 юр/лиц</t>
  </si>
  <si>
    <t>ф.10-6-Б (10 кВ)
от ПСС-ТЖ-2</t>
  </si>
  <si>
    <t>3 ТП
(Россети)</t>
  </si>
  <si>
    <t>3 юр/лица</t>
  </si>
  <si>
    <t>ПС-35/6 кВ "Анжерский водозабор"
("Россети Сибирь")</t>
  </si>
  <si>
    <t>ф.6-24-АР (6 кВ)
от ПСС-4</t>
  </si>
  <si>
    <t>36 ч/сект., уличное освещение, гараж</t>
  </si>
  <si>
    <t>ПС-35/10 кВ "Итатская"
("Россети Сибирь")
РП-ТЖ 2
("КЭнК")
ф.10-5-Х (10 кВ)
("КЭнК")</t>
  </si>
  <si>
    <t>ТП-107</t>
  </si>
  <si>
    <t>5 ч/сект., 5 юр/лиц, 2 мкд - 46 кв.</t>
  </si>
  <si>
    <t>ПС-110/35/10 кВ "Кузнецкая"
("Россети Сибирь")
ЦРП-4
(ООО "Горэлектросеть")</t>
  </si>
  <si>
    <t>ф.20-Сады (10 кВ)
(ООО "Горэлектросеть")</t>
  </si>
  <si>
    <t>8 ТП
("КЭнК")
5 ТП
("ГЭС")
2 ТП
(потреб.)</t>
  </si>
  <si>
    <t>498 ч/сект., вышка связи, СНТ Металлург-1, 1 юр/лицо (бокс), гаражи</t>
  </si>
  <si>
    <t>ф.10-6-С (10 кВ)
("Россети Сибирь")</t>
  </si>
  <si>
    <t>ф.6-3-ТП-43 (6 кВ)
от ЯКНО-2</t>
  </si>
  <si>
    <t>10 ТП
("КЭнК")
8 ТП
(потреб.)</t>
  </si>
  <si>
    <t>28 юр/лиц</t>
  </si>
  <si>
    <t>ПС-110/35/6 кВ "НПС"
("Россети Сибирь")</t>
  </si>
  <si>
    <t>ф.6-3-НГ (6 кВ)
(Ввод 1 с.ш. РП-8)</t>
  </si>
  <si>
    <t>2 дет/сада, ДООСЦ «Олимп», социально-реабилитац.центр, 2 школы, пол-ка, АТС, 2 отд. связи, гидроузел, 3 котельные, гидроузел, база филиала "Энергосеть", 32 юр/лиц, 273 ч/сект, 34 мкд - 1801 кв</t>
  </si>
  <si>
    <t>ПС-110/35/10 кВ "Тяжинская" 
("Россети Сибирь")
ф.10-22-ПЗ (10 кВ)
("Россети Сибирь")</t>
  </si>
  <si>
    <t>ТП-313П</t>
  </si>
  <si>
    <t>1 юр/лицо (колбасный цех)</t>
  </si>
  <si>
    <t>254 ч/сект., гаражи, ОВД, 8 юр/лиц</t>
  </si>
  <si>
    <t>2 мкд - 22 кв., 528 ч/сект., 6 гаражей, 15 юр/лиц, котельная, школа.</t>
  </si>
  <si>
    <t>ф.6-309-ЦРП-6 (6 кВ)</t>
  </si>
  <si>
    <t>125 гаражей, 1 юр/лицо</t>
  </si>
  <si>
    <t>ф.10-16-Х (10 кВ)</t>
  </si>
  <si>
    <t xml:space="preserve">7 МКД, 35 ч/сект., Горнорудная котельная, д/сад, хлебзавод, 30 юр/лиц, очистные сооружения. </t>
  </si>
  <si>
    <t>ф.10-12-НК (10 кВ)
("Россети Сибирь")</t>
  </si>
  <si>
    <t>21 ч/сект.</t>
  </si>
  <si>
    <t>ТПС-110/10 кВ "Кузель"
("РЖД")
ф.4 (10 кВ)
("КЭнК")</t>
  </si>
  <si>
    <t>ТП-1</t>
  </si>
  <si>
    <t>Скважина №26, уличное освещение, 21 ч/сект.</t>
  </si>
  <si>
    <t>ПС-110/35/10 кВ "Спутник"
("Россети Сибирь")
РП-2-КВ
("КЭнК")</t>
  </si>
  <si>
    <t>ф.28-КВ (10 кВ)</t>
  </si>
  <si>
    <t>СИЗО КП-31 (есть резерв), котельная №23 (резерв), 2 мкд - 90 кв.</t>
  </si>
  <si>
    <t>6 ч/сект., скважина, ОЦ Монтажник + котельная (летний режим раб.), ОЦ Бунгурский+ котельная (летний режим раб.), база Омон, школа, ВНС, дет/сад</t>
  </si>
  <si>
    <t>ф.6-14-К (6 кВ)
от ЛР-142</t>
  </si>
  <si>
    <t>5 юр/лиц</t>
  </si>
  <si>
    <t>ф.6-9-П (6 кВ)
от Р-25</t>
  </si>
  <si>
    <t>1 ВНС, 1 ю/л, 222 дома ч/с</t>
  </si>
  <si>
    <t>ПС-110/35/6 кВ "Киселевская-Заводская"
("Россети Сибирь")
ЦРП-2
("КЭнК")</t>
  </si>
  <si>
    <t>ф.6-9-2ц (6 кВ)</t>
  </si>
  <si>
    <t>8 мкд - 376 кв., 2 юр/лица, 1 гараж</t>
  </si>
  <si>
    <t>ф.6-16-2ц (6 кВ)</t>
  </si>
  <si>
    <t>8 мкд - 435 кв., 4 ч/сект., 11 юр/лиц, 1 гараж, УНО</t>
  </si>
  <si>
    <t>ф.6-17-Ц (6 кВ)
(Ввод 1 с.ш. ЦРП-2)</t>
  </si>
  <si>
    <t>Д/сад, школа, школа-интернат, пол-ка, станция скорой помощи, АТС, отд. полиции, котельная, хлебозавод,  34 юр/лица, 83 ч/сект., 47 мкд - 1121 кв., 21 гаражей</t>
  </si>
  <si>
    <t>ПС-35/10 кВ "Проскоковская"
("Россети Сибирь")</t>
  </si>
  <si>
    <t>ф.10-1-С (10 кВ)
("Россети Сибирь")</t>
  </si>
  <si>
    <t>2 мкд - 39 кв., 2 юр/лица, 15 ч/сект.</t>
  </si>
  <si>
    <t>ПС-110/10 кВ "КФЗ-1"
("Россети Сибирь")
ЦРП-2
(ООО "Горэлектросеть")</t>
  </si>
  <si>
    <t>ф.3-372 (10 кВ)
(ООО "Горэлектросеть")</t>
  </si>
  <si>
    <t>1 ТП
("КЭнК")
2 ТП
("ГЭС")</t>
  </si>
  <si>
    <t>Поликлиника ГБ №22, дет. больница №3, Крюковская больница №1, горбольница №19, терапия ГБ №22, 170 ч/сект., 4 мкд - 160 кв., центр ребилитации для несовершенолетних</t>
  </si>
  <si>
    <t>ф.6-27-Г (6 кВ)
(Ввод 1 с.ш. ЦРП-5)</t>
  </si>
  <si>
    <t>КНС №3 (резерв), д/сад, д/дом, колледж, 4 юр/лица, 178 ч/сект., 1265 комм/кв, гаражи.</t>
  </si>
  <si>
    <t>ПС-110/6 кВ "Маш. Завод"
(Машиностроительный завод им. И.С. Черных)
("ОЭСК")
ЦРП-5
("КЭнК")</t>
  </si>
  <si>
    <t>ф.6-9-5ц (6 кВ)</t>
  </si>
  <si>
    <t>2 мкд - 151 ком/кв., 15 ч/сект., д/сад, 6 юр/лиц</t>
  </si>
  <si>
    <t>ПС-35/6 кВ "Спасская"
("КЭнК")
ф.6-5-К (6 кВ)
("КЭнК")</t>
  </si>
  <si>
    <t>ТП-ТАШ 503</t>
  </si>
  <si>
    <t>3 юр/лица, 88 ч/сект. 1 мкд - 12 кв.</t>
  </si>
  <si>
    <t>ПС-6/6 кВ №9
(ООО ХК «СДС - Энерго»)</t>
  </si>
  <si>
    <t xml:space="preserve">ф.6-1-С ( 6 кВ) </t>
  </si>
  <si>
    <t>1 мкд - 8 кв., 751 ч/сект., котельная ГТХ №30, НФС (резерв), 13 юр/лиц</t>
  </si>
  <si>
    <t>ф.10-1-Чугунаш (10 кВ)
("РЖД")</t>
  </si>
  <si>
    <t>ПС-110/10 кВ "Коммунальная"
("Россети Сибирь")
РП-3
("КЭнК")</t>
  </si>
  <si>
    <t>ф.10-11-М3 (10 кВ)
(Ввод 2 с.ш. в РП-3)</t>
  </si>
  <si>
    <t>34 мкд - 3375 кв., бойлерная ТЭР №1, бойлерная ТЭР №2 (резерв), школа №11, 3 дет/сада, дом ребенка, насосная, 42 юр/лица</t>
  </si>
  <si>
    <t>ПС-110/35/6 кВ "Полысаево-3" 
("Россети Сибирь")</t>
  </si>
  <si>
    <t>ф.6-10-ПШСУ (6 кВ)
ф.6-18-ГР (6 кВ)
ф.6-14-Ш (6 кВ)
ф.6-22-П-6 (6 кВ)</t>
  </si>
  <si>
    <t>Школа, котельная, библиотека, 3 юр/лица, 2 мкд - 56 кв., насосная, 11 юр/лиц, 1064 ч/сект., 1 гараж.</t>
  </si>
  <si>
    <t>ф.6-8-ТЦ (6 кВ)
ф.6-4-НГ (6 кВ)
ф.6-10-НГ ( 6 кВ)</t>
  </si>
  <si>
    <t>1612 ч/сект., 48 мкд - 2334 кв, 3 д/сада, интернат, 3 школы, больница, пол-ка, скорая помощь, 2 котельные, КНС, АТС, ВГСЧ, ДК, отд. Полиции, 64 юр/лица</t>
  </si>
  <si>
    <t>ПС-35/6 кВ "ГМЗ"
("Гурметзавод")</t>
  </si>
  <si>
    <t>ф.Город-2 (6 кВ)
от Р-Г-2</t>
  </si>
  <si>
    <t>г. Гурьевск.
6 МКД, 1604 ч/сект., больница (рез), водозабор, скважина, КНС, 2 котельные, психоинтернат, очистные, скважина, 2 СНТ, 22 юр/лиц</t>
  </si>
  <si>
    <t>ПС-35/10 кВ "Итатская"
("Россети Сибирь")
РП-ТЖ 2
("КЭнК")
ф.10-6-Б (10 кВ)
("КЭнК")</t>
  </si>
  <si>
    <t>ТП-12 Ит</t>
  </si>
  <si>
    <t>6 ч/сектора, 4 юр/лица</t>
  </si>
  <si>
    <t>ПС-110/35/6 кВ "Осинниковская"
("Россети Сибирь")
ф.6-12-Ц (6 кВ)
("КЭнК")</t>
  </si>
  <si>
    <t>МТП-71</t>
  </si>
  <si>
    <t>120 ч/сект., 1 гараж</t>
  </si>
  <si>
    <t>ПС-110/6,6/6 кВ "Малиновская"
(Шахта "Алардинская")
ЦРП-КА 5
("КЭнК")</t>
  </si>
  <si>
    <t>ф.6-2-Л (6 кВ)</t>
  </si>
  <si>
    <t>ф.10-31-2 (10 кВ)</t>
  </si>
  <si>
    <t>ТПС-110/10 кВ "Промышленная-тяговая"
("РЖД")
ф.10-6-П (10 кВ)
("КЭнК")</t>
  </si>
  <si>
    <t>ТП-ПР 049</t>
  </si>
  <si>
    <t>Д/сад, 142 ч/сект., уличное освещение.</t>
  </si>
  <si>
    <t>ф.10-6-П (10 кВ)
от ЛР-8</t>
  </si>
  <si>
    <t>Д/сад, котельная, 412 ч/сект., 6 юр/лиц, уличное освещение.</t>
  </si>
  <si>
    <t>ПС-110/27,5/10 кВ "Мариинская тяговая"
("РЖД")
РП-МА-1 10 кВ
("КЭнК")
ф.10-13-1Т (10 кВ)
("КЭнК")</t>
  </si>
  <si>
    <t>ТП-МА 127</t>
  </si>
  <si>
    <t>78 ч/сектор</t>
  </si>
  <si>
    <t>ф.10-31-4 (10 кВ)</t>
  </si>
  <si>
    <t>пгт. Бачатский.
425 ч/сект., насосная, 2 КНС, 3 юр/лица</t>
  </si>
  <si>
    <t>ф.10-31-18 (10 кВ)</t>
  </si>
  <si>
    <t xml:space="preserve">пгт. Бачатский.
622 ч/сект., 13 мкд - 943 кв., поликлиника, скорая помощь, д/сад, 2 насосных, ледовый дворец, школа, 32 юр/лиц </t>
  </si>
  <si>
    <t>ф.10-8-С (10 кВ)
от СП-1
("Россети Сибирь)</t>
  </si>
  <si>
    <t>10 СНТ (2432 дачных участков).</t>
  </si>
  <si>
    <t>ПС-110/35/6 кВ "Новочертинская"
("Россети Сибирь")
РП-6
(ООО "РООС")</t>
  </si>
  <si>
    <t>ф.6-5-Д (6 кВ)</t>
  </si>
  <si>
    <t>Котельная, АТС, школа, д/сад, 6 мкд - 92 кв., 1045 ч/сект., 47 юр/лиц</t>
  </si>
  <si>
    <t>ф.6-9-К (6 кВ)</t>
  </si>
  <si>
    <t>Школа (Котельная), производственное здание,стройцех, переезд №3, 3 мкд ( 1-эт) 14 кв, 632 ж/д ч/с, 12 юр. Лиц</t>
  </si>
  <si>
    <t>ф.6-16-Ф (6 кВ)</t>
  </si>
  <si>
    <t>456 ч/сект., 8 юр/лиц, 12 гаражей.</t>
  </si>
  <si>
    <t>260 ч/сект., ВНС, 6 юр/лиц</t>
  </si>
  <si>
    <t>ф.6-9-П (6 кВ)
от Р-24</t>
  </si>
  <si>
    <t>ВНС, ДК, вышка связи, 1 юр/лицо, 279 ч/сект.</t>
  </si>
  <si>
    <t>ПС-35/10 кВ "Пачинская"
("Россети Сибирь")</t>
  </si>
  <si>
    <t>ф.10-5-Щ (10 кВ)
("Россети Сибирь")</t>
  </si>
  <si>
    <t>2 ч/сект., ЛДО Колосок</t>
  </si>
  <si>
    <t>ПС-110/6 кВ "Маш. Завод"
(Машиностроительный завод им. И.С. Черных)
("ОЭСК")
ЦРП-5
("КЭнК")
ф.6-7-5Ц (6 кВ)
("КЭнК")</t>
  </si>
  <si>
    <t>ТП-300</t>
  </si>
  <si>
    <t>82 ч/сект., освещение стрелки РЖД</t>
  </si>
  <si>
    <t>642 ч/сект., ПНС, КНС, 13 юр/лиц</t>
  </si>
  <si>
    <t>с. Николаевка
1 юр/лицо (кафе)</t>
  </si>
  <si>
    <t>ф.35-М-11 (35 кВ)</t>
  </si>
  <si>
    <t>ф.20-Сады (10 кВ)
(ООО "Горэлектросеть")
от ПСС-НВ 519
("КЭнК")</t>
  </si>
  <si>
    <t>4 ч/сект.</t>
  </si>
  <si>
    <t>ф.10-31-2 (10 кВ)
от ПСС-7</t>
  </si>
  <si>
    <t>ТП-211 (10 кВ)</t>
  </si>
  <si>
    <t>6 ч/сект., 2 ком/дом, 6 юр/лиц</t>
  </si>
  <si>
    <t>ф.6-12-Ж (6 кВ)</t>
  </si>
  <si>
    <t>ф.6-1-Ж (6 кВ)
ф.6-16-Б (6 кВ)</t>
  </si>
  <si>
    <t>39 ч/сект., 34 дачи, 6 юр/лиц</t>
  </si>
  <si>
    <t>ф.6-1-Ж (6 кВ)
от ТП-56</t>
  </si>
  <si>
    <t>ПС-110/35/6 кВ №28 "Кия-Шалтырь"
(ОАО "РУСАЛ-Ачинск")
Дробильный корпус.
(ОАО "РУСАЛ-Ачинск")</t>
  </si>
  <si>
    <t>ф."Билайн" (6 кВ)</t>
  </si>
  <si>
    <t>ф.6-3-Г (6 кВ)
(Ввод на 2 с.ш. ЦРП-5 кВ)
ф.6-27-Г (6 кВ)
(Ввод на 1 с.ш. ЦРП-5 кВ)
ф.6-41-Г (6 кВ)</t>
  </si>
  <si>
    <t>ПС-35/6 кВ "Фабрика"
("Россети Сибирь")</t>
  </si>
  <si>
    <t>ф.6-30-Б (6 кВ)
("Россети Сибирь")</t>
  </si>
  <si>
    <t>ПС-110/10 кВ "Космическая"
("Россети Сибирь")</t>
  </si>
  <si>
    <t>ф.22-2 (10 кВ)
(ОАО "СКЭК")</t>
  </si>
  <si>
    <t>СНТ "Урожай"
700 дачных домов (40 домов постоянного проживания)</t>
  </si>
  <si>
    <t>ф.10-13-Г (10 кВ)
от КРУН-1</t>
  </si>
  <si>
    <t xml:space="preserve">498 ч/сект., котельная, 3 скважины, горнолыжная база, база отдыха, 26 юр/лиц </t>
  </si>
  <si>
    <t>ф-6-3-РП-9 (6 кВ)</t>
  </si>
  <si>
    <t>ПС-110/10 кВ "Сидоровская"
("Россети Сибирь")
ф.10-21-О (10 кВ)
("Россети Сибирь")</t>
  </si>
  <si>
    <t>ТП-НВ 880</t>
  </si>
  <si>
    <t>СНТ "Топольник": 71 садовый дом</t>
  </si>
  <si>
    <t xml:space="preserve">ОЦ "Карлык" (без детей, на объекте один сторож), СНТ Автомобилист: 60 садовых домов, гостиница "Кедровка" (резерв), БФ "Источник жизни", вышки связи, 1 ч/сект. </t>
  </si>
  <si>
    <t>ПСТ-110/35/10 кВ "Тяговая Нацмен"
("РЖД")</t>
  </si>
  <si>
    <t>ф.10-3-Ч (10 кВ)
("Россети Сибирь")
от ЛР-10 кВ на оп. №282
(СНТ "Политехник")</t>
  </si>
  <si>
    <t>Вышка связи "Мегафон"</t>
  </si>
  <si>
    <t>ПС-110/35/6 кВ "Шушталепская"
("Россети Сибирь")</t>
  </si>
  <si>
    <t>ф.6-12-З (6 кВ)
("Россети Сибирь")</t>
  </si>
  <si>
    <t>2 юр/лицо, 68 ч/сект.</t>
  </si>
  <si>
    <t>ф.6-3-ФГ (6 кВ)
от ЛР-Ф3</t>
  </si>
  <si>
    <t>563 ч/сект., д/сад №31 (+котельная), школа №7, 15 юр/лиц, 4 гаража</t>
  </si>
  <si>
    <t>ф.6-3-ФГ (6 кВ)
от ЛР-Ф3 до ЛР-Ф4</t>
  </si>
  <si>
    <t>1 юр. лицо., 216 домов частного сектора</t>
  </si>
  <si>
    <t>ПС-110/10 кВ "Западная"
("КЭнК")
РП-12
("КЭнК")</t>
  </si>
  <si>
    <t>ф.10-12-ТП-171 (10 кВ)</t>
  </si>
  <si>
    <t>20 мкд. (1949 квартир), 17 юр/лиц, 8 гаражей,  МБДОУ "Детский сад комбинированного вида №42</t>
  </si>
  <si>
    <t>ПС-35/6 кВ "Ново-Бунгурская"
("Россети Сибирь")</t>
  </si>
  <si>
    <t>ф.6-3-С (6 кВ)
("Россети Сибирь")</t>
  </si>
  <si>
    <t>ФЛ Сальник (13 домов катеджного типа), вышка связи</t>
  </si>
  <si>
    <t>ПС-110/35/10 кВ "Весенняя"
("Россети Сибирь")
ф.10-20-ЧР (10 кВ)
("Россети Сибирь")</t>
  </si>
  <si>
    <t>ТП-125П
("Россети Сибирь")</t>
  </si>
  <si>
    <t>42 ч/сект., КНС</t>
  </si>
  <si>
    <t>ПС-35/6 кВ №2 "Н.Островская"
(ООО "Горэлектросеть")</t>
  </si>
  <si>
    <t>ф.27-459 (6 кВ)
(ООО "Горэлектросеть")
от ПСС-НВ 506
("КЭнК")</t>
  </si>
  <si>
    <t>9 ч/сект.</t>
  </si>
  <si>
    <t>ПС-35/6 кВ "Абашевская 1/2"
("Россети Сибирь")</t>
  </si>
  <si>
    <t>ф.6-24-А (6 кВ)
("Россети Сибирь")</t>
  </si>
  <si>
    <t>ВНС-505 (скважина)</t>
  </si>
  <si>
    <t>6 ч/сект., скважина, ОЦ Монтажник (летний режим раб. на зиму законсервирован), ОЦ Бунгурский + котельная (летний режим раб.), база Омон, школа, очистные соружение, 2 дет/сада</t>
  </si>
  <si>
    <t>ф.6-13-ШМ (6 кВ)
("Россети Сибирь")</t>
  </si>
  <si>
    <t>280 ч/сект:
СНТ "Мальва", СНТ "Промстроевец", СНТ "Универсал-1", ФЛ "Панова Е.П"</t>
  </si>
  <si>
    <t>ф.6-15д (6 кВ)
от ЯКНО-10</t>
  </si>
  <si>
    <t>ПС-110/35/10 кВ "Кузнецкая"
("Россети Сибирь")
РП-12
(ООО "Горэлектросеть")</t>
  </si>
  <si>
    <t>ф.9-347 (10 кВ)
(ООО "Горэлектросеть")</t>
  </si>
  <si>
    <t>Крюковская больница №1, ГКБ №19, поликлиника №22, детская больница №6, Оздоровительный комплекс ЗРМК</t>
  </si>
  <si>
    <t>ПС-35/6 кВ "Фабрика"
("Россети Сибирь")
ф.6-23-В (6 кВ)
("КЭнК")</t>
  </si>
  <si>
    <t>ТП-552</t>
  </si>
  <si>
    <t>Котельная (осн), 1 юр/ицо (национальная башенная компания)</t>
  </si>
  <si>
    <t>ф.10-15-СР (10 кВ)
("Россети Сибирь")</t>
  </si>
  <si>
    <t>11 ТП
("КЭнК")
2 ТП (потреб.)</t>
  </si>
  <si>
    <t>5 СНТ: 1762 дачных участков (160 постоянного проживания).</t>
  </si>
  <si>
    <t>ПС-35/6 кВ "Новая"
("Россети Сибирь")
РП-9
(ООО "Горэлектросеть")</t>
  </si>
  <si>
    <t>ф.11-600 (6 кВ)
(ООО "Горэлектросеть")
ф.18-609 (6 кВ)
(ООО "Горэлектросеть")</t>
  </si>
  <si>
    <t>2 ТП
("КЭнК")
2 ТП
("ГЭС")</t>
  </si>
  <si>
    <t xml:space="preserve">Вышка связи, 3 мкд - 234 кв., 7 юр/лиц, гимназия №62, д/сад </t>
  </si>
  <si>
    <t>ф.10-12-Г (10 кВ)</t>
  </si>
  <si>
    <t>1015 ч/сект., 3 мкд - 165 кв., 34 юр/лица</t>
  </si>
  <si>
    <t>ф.605 (6 кВ)</t>
  </si>
  <si>
    <t>Больница, д/сад №54, скважина №3, ЦТП-2, ЦТП-4, худ. школа, 58 юр/лиц, 98 ч./сект., 81 гараж, 30 мкд - 887 кв.</t>
  </si>
  <si>
    <t>ТП-77</t>
  </si>
  <si>
    <t>1 юр/лицо, 128 ч/сект.</t>
  </si>
  <si>
    <t>ПС-6/6 кВ №8
(ООО ХК «СДС - Энерго»)</t>
  </si>
  <si>
    <t>ф.6-16-М (6 кВ)
от ТП-312</t>
  </si>
  <si>
    <t>6 МКД, 192 ч/сект., котельная ТЭР №46, котельная ТЭР №45 (резерв), д/сад №40,  школа №31, школа №62, поликлиника, 17 юр.лиц, 18 гаражей.</t>
  </si>
  <si>
    <t>ф.6-5-2 (6 кВ)
(Ввод 2 секции 6 кВ в РП-1)
ф.6-9-У (6 кВ)
(Ввод 2 секции 6 кВ в РП-5)
ф.6-10-У (6 кВ)
(Ввод 1 секции 6 кВ в РП-5)
ф.6-12-5 (6 кВ)
(Ввод 1 секции 6 кВ в РП-10)
ф.6-15-4 (6 кВ)</t>
  </si>
  <si>
    <t>69 ТП</t>
  </si>
  <si>
    <t>Количество быт. абонентов (тыс. шт.): 1,589, количество социально-значимых объектов: 12, в том числе 6 больниц, 4 школ, 0 детских садов, 2 котельных, 0 объектов водоснабжения.</t>
  </si>
  <si>
    <t>ПС-110/35/6 кВ "Юргинская"
("Россети Сибирь")
РП-5
("КЭнК")</t>
  </si>
  <si>
    <t>ф.6-8-ТП-88 (6 кВ)</t>
  </si>
  <si>
    <t>Строящийся военный госпиталь</t>
  </si>
  <si>
    <t>ПС-35/6 кВ №5
(ООО ХК «СДС - Энерго»)</t>
  </si>
  <si>
    <t>ф.6-22-Ц (6 кВ)</t>
  </si>
  <si>
    <t>20 мкд - 522 кв., 33 ч/сект., насосная, котельная ГТХ №9, котельная ГТХ №1 (резерв), котельная ГТХ №14 (резерв), котельная ГТХ №17 (резерв), ДК, отд. полиции, техникум, 72 юр/лица</t>
  </si>
  <si>
    <t>ПС-110/10 кВ "Молодёжная"
("Россети Сибирь")
ф.10-12-М (10 кВ)
("КЭнК")</t>
  </si>
  <si>
    <t>ТП-44</t>
  </si>
  <si>
    <t>262 ч/сект., 3 юр/лица</t>
  </si>
  <si>
    <t>ПС-35/6 кВ "№2"
("СУЭК-Кузбасс")
ф.6-46-Ж (6 кВ)
("КЭнК")</t>
  </si>
  <si>
    <t>ТП-33</t>
  </si>
  <si>
    <t>213 ч/сект.</t>
  </si>
  <si>
    <t>ф.6-13-ФГ (6 кВ)
(Ввод 2 секции 6 кВ в РП-9)</t>
  </si>
  <si>
    <t>664 ч/с, 6 МКД-197 кв (2-5 эт.-96кв, 2-3 эт.-60 кв,  2-2 эт.-41кв), 12 юр.лиц, котельная №26, мобильная котельная, котельная № 7, 24 (резерв), 10 гаражей</t>
  </si>
  <si>
    <t>ПС-110/35/6 кВ "Шахтовая"
("Россети Сибирь")
ПС-35/6 кВ "КМЗ"
("Россети Сибирь")
РП-14
(ООО "Горэлектросеть")</t>
  </si>
  <si>
    <t>ф.13-141 (6 кВ)
(ООО "Горэлектросеть")</t>
  </si>
  <si>
    <t>база пер.Тушинский,10, 124 ч/сект., 7 юр/лиц, гаражи, станция связи</t>
  </si>
  <si>
    <t>ПС-35/6 кВ №1 "Центральная"
(ООО "Горэлектросеть")
РП-2
(ООО "Горэлектросеть")</t>
  </si>
  <si>
    <t>ф.17-671 (6 кВ)
(ООО "Горэлектросеть")</t>
  </si>
  <si>
    <t>3 ТП
("ГЭС")
1 ТП
("КЭнК")
1 ТП
(потреб.)</t>
  </si>
  <si>
    <t>5 МКД 290 кв., школа,  пансионат, 3 юр.лица (продуктовый магазин, магазин ткани, станция связи)</t>
  </si>
  <si>
    <t>ф.6-7-ЛК (6 кВ)
("Россети Сибирь")
ф.6-9-ПГ (6 кВ)
("Россети Сибирь")
ф.6-13-ШМ (6 кВ)
("Россети Сибирь")</t>
  </si>
  <si>
    <t>300 ч/сект: СНТ "Лесной",  СНТ "Мальва", СНТ "Промстроевец", СНТ "Универсал-1", ФЛ "Панова Е.П", ПАО ВымпелКом, СХО "Заречье"</t>
  </si>
  <si>
    <t>ПС-110/35/6 кВ "Северная"
("Россети Сибирь")
РП-НВ 002
("КЭнК")</t>
  </si>
  <si>
    <t>ф.6-31-С (6 кВ)
(Ввод 1 с.ш. РП-НВ 002)</t>
  </si>
  <si>
    <t>67 ТП</t>
  </si>
  <si>
    <t>118 юр/лиц</t>
  </si>
  <si>
    <t>ПС-35/6 кВ №2 "Н.Островская"
(ООО "Горэлектросеть")
РП-16 
(ООО "Горэлектросеть")</t>
  </si>
  <si>
    <t>ф.13-494 (6 кВ)</t>
  </si>
  <si>
    <t>ГКБ №29, 5 юр/лиц</t>
  </si>
  <si>
    <t>ПС-35/10 кВ "ГПП"
("КЭнК")
РП-2
("КЭнК")</t>
  </si>
  <si>
    <t>ф.10-12-ТП-115
от ВН в ТП-119</t>
  </si>
  <si>
    <t>7 МКД (454 квартиры), 2 детских сада, 2 юр/лица</t>
  </si>
  <si>
    <t>ПС-110/35/6 кВ №28 "Кия-Шалтырь"
(ОАО "РУСАЛ-Ачинск")</t>
  </si>
  <si>
    <t>ф.13 (6 кВ) 
(ОАО "РУСАЛ-Ачинск")
ф."ВС" (6 кВ)
ф.6 (6 кВ)
ф.20 (6 кВ)
ф.25 (6 кВ)
ф."Билайн" (6 кВ)</t>
  </si>
  <si>
    <t>ПС-35/6 кВ "Брусничная"
("Кузнецкие ферросплавы")</t>
  </si>
  <si>
    <t>ф.6-21 (6 кВ)
(Ввод 1 с.ш. РП-12)</t>
  </si>
  <si>
    <t>1 юр/лицо, Котельная (резерв), насосная (резерв)</t>
  </si>
  <si>
    <t>16 мкд - 1604 кв., 3 дет/сада, пож. часть, дом ребенка, отд. полиции, 19 юр/лиц</t>
  </si>
  <si>
    <t>ф.214-КВ (10 кВ)
от ЛР-В28</t>
  </si>
  <si>
    <t>34 ч/сект., 2 юр/лица</t>
  </si>
  <si>
    <t>ф.10-6-М (10 кВ)</t>
  </si>
  <si>
    <t>24 ТП</t>
  </si>
  <si>
    <t>353 ч/сект., 13 мкд - 287 кв., 5 ЦТП, гор. больница, туб. больница, 3 скважины, 5 вышек связи, школа №12, 51 юр/лицо</t>
  </si>
  <si>
    <t>ПС-110/35/10 кВ "Кузнецкая"
("Россети Сибирь")</t>
  </si>
  <si>
    <t>ф.10-6-КК (10 кВ)
(ООО "Горэлектросеть")
от ПСС-НВ 392
("КЭнК")</t>
  </si>
  <si>
    <t>СНТ "Учитель" (9 домов из них 1 постоянного проживания), 3 ч/сект.</t>
  </si>
  <si>
    <t>ф.8-454-2 (10 кВ)
(ООО "Горэлектросеть")</t>
  </si>
  <si>
    <t>ф.6-16 РП-ТАШ 12 
(6 кВ)
(Ввод 2 с.ш. РП-ТАШ 11)</t>
  </si>
  <si>
    <t>5 мкд - 61 кв., 488 ч/сект., 12 юр/лиц, 3 насосные, кислородная станция</t>
  </si>
  <si>
    <t>ОЦ "Бунгурский" (котельная), школа, ОЦ "Монтажник" (котельная), 2 д/сада, база ОМОН, 6 ч/сект., скважина, ВНС</t>
  </si>
  <si>
    <t>ПС-35/6 кВ "ГМЗ"
("Гурметзавод")
ф.Город-2 (6 кВ)</t>
  </si>
  <si>
    <t xml:space="preserve">
ТП-75
</t>
  </si>
  <si>
    <t>СНТ Путь к садоводству (275 домов)</t>
  </si>
  <si>
    <t>254 ч/сект., гаражи, ОВД, 9 ч/сект.</t>
  </si>
  <si>
    <t>27 ч/сект., 42 гаража, 11 юр/лиц</t>
  </si>
  <si>
    <t>ПС-110/10 кВ "ЛПК"
("Россети Сибирь")
ф.10-10-Л (10 кВ)
("КЭнК")</t>
  </si>
  <si>
    <t>ТП-37</t>
  </si>
  <si>
    <t>котельная №3 (резерв), скважина (резерв), 214 ч/сект., магазин</t>
  </si>
  <si>
    <t>ПС-110/10 кВ "Степная"
("Россети Сибирь")</t>
  </si>
  <si>
    <t>ф.10-18-РП (10 кВ)
("Россети Сибирь")</t>
  </si>
  <si>
    <t xml:space="preserve">СНТ Птицевод , СНТ Виктория: 1050 ч/сект., насосная, 2 магазина, станция связи  </t>
  </si>
  <si>
    <t>46 ТП</t>
  </si>
  <si>
    <t>2377 ч/сект., 86 юр/лиц, ПНС (не действ.), КНС (не действ.)</t>
  </si>
  <si>
    <t>ПС-110/35/6 кВ "Шерегеш-1"
("ЕвразЭнергоТранс")
РП-ТАШ 2
("КЭнК")</t>
  </si>
  <si>
    <t>ф.6-5-Зелёная (6 кВ)</t>
  </si>
  <si>
    <t>27 мкд - 922 кв., 36 юр/лиц, 4 дет/сада, школа №11, 126 ч/сект., 27 дач, 218 гаражей, баня</t>
  </si>
  <si>
    <t>ф.10-11-Г (10 кВ)
от ВВ-10 в ТП-11</t>
  </si>
  <si>
    <t>30 юр/лиц, 613 ч/сект.</t>
  </si>
  <si>
    <t>ПС-110/6 кВ "ЦОФ"
(ЦОФ "Сибирь")</t>
  </si>
  <si>
    <t>ф.6-23-В (6 кВ)
(ЦОФ "Сибирь")</t>
  </si>
  <si>
    <t>ПС-35/6 кВ "Антоновский рудник"
("Кузнецкие ферросплавы")
ф.6-11-Ж (6 кВ)
("КЭнК")</t>
  </si>
  <si>
    <t>ТП-224</t>
  </si>
  <si>
    <t>66 ч/сект., школа №12, спорт. школа, КНС, 13 юр/лиц,, гаражи-5шт.</t>
  </si>
  <si>
    <t>ф.6-105-Воздуховыдающий (6 кВ)</t>
  </si>
  <si>
    <t>3 насосных, воздуховыдающий, СТО.</t>
  </si>
  <si>
    <t>ф.6-409-Воздуховыдающий 
(6 кВ)</t>
  </si>
  <si>
    <t>67 ч/сект., 40 дач, 3 юр/лица, котельная</t>
  </si>
  <si>
    <t>ПС-35/6 кВ "Антоновский рудник"
("Кузнецкие ферросплавы")</t>
  </si>
  <si>
    <t>ф.6-11-Ж (6 кВ)
от ЛР-Р1</t>
  </si>
  <si>
    <t>76 ч/сект., школ №12, спорт. школа, КНС, 14 юр/лиц, гаражи-5шт</t>
  </si>
  <si>
    <t>ф.6-11-Ж (6 кВ)
от ТП-225</t>
  </si>
  <si>
    <t>250 ч/сект., 19 - 354 кв., дет. санаторий, школа №12, спорт. школа, КНС, насосная, 33 юр/лица</t>
  </si>
  <si>
    <t>ПС-110/35/6 кВ "Северная"
("Россети Сибирь")</t>
  </si>
  <si>
    <t>ф.6-17-С (6 кВ)
от ПСС-НВ 720</t>
  </si>
  <si>
    <t>ф.817 (6 кВ)</t>
  </si>
  <si>
    <t>2 котельных, ДК, школа, МКУ РЭС(05), д/сад №9, социально-реабилитационный центр, насосная, 293 ч/сект, 34 юр/лица, 22 мкд - 697 кв.</t>
  </si>
  <si>
    <t>ф.817 (6 кВ)
от ТП-110</t>
  </si>
  <si>
    <t>Филиал школы №17, котельная №4 (резерв), МКУ РЭС, 15 юр/лиц, 2 гаража, 237 ч/сект., 7 мкд - 166 кв.</t>
  </si>
  <si>
    <t>ПС-35/10 кВ "Курск-Смоленская"
("Россети Сибирь")</t>
  </si>
  <si>
    <t xml:space="preserve">
ф.10-2-КС (10 кВ)
("Россети Сибирь")
</t>
  </si>
  <si>
    <t>ПС-110/35/6 кВ "Капитальная-3"
("Россети Сибирь")
ф.6-16-Ж (6 кВ)
("КЭнК")</t>
  </si>
  <si>
    <t>ТП-148</t>
  </si>
  <si>
    <t xml:space="preserve">ПС-110/35/6 кВ "Капитальная-3"
("Россети Сибирь")
</t>
  </si>
  <si>
    <t>ф.6-16-Ж (6 кВ)
от ТП-55</t>
  </si>
  <si>
    <t xml:space="preserve">ПС-6/6 кВ "Тяговая"
("РЖД"), </t>
  </si>
  <si>
    <t>ф.7-6 (10 кВ)</t>
  </si>
  <si>
    <t>КНС, Профилакторий (столовая), 4 юр/лица, 24 гаражей</t>
  </si>
  <si>
    <t>ПС-220/110/6 кВ 
"ТЭЦ КМК"
("МЭФ")
ЦРП-1
(ООО "Горэлектросеть")
ф.22-51 (6 кВ)
(ООО "Горэлектросеть")</t>
  </si>
  <si>
    <t>ТП-51</t>
  </si>
  <si>
    <t>8 мкд - 402 кв., 9 юр/лиц</t>
  </si>
  <si>
    <t>ф.10-7-ВП-2 (10 кВ)
от ЯКНО-2</t>
  </si>
  <si>
    <t>Котельная, 1 юр/лицо (национальная башенная компания)</t>
  </si>
  <si>
    <t>ф.604 (6 кВ)</t>
  </si>
  <si>
    <t>г. Тайга.
ЦТП-7, ЦТП-8, школы №32, №33, скважины №5, №21, №7, котельная №7, 34 юр/лица, 827 ч/сект., 6 мкд - 435 кв.</t>
  </si>
  <si>
    <t>ПС-110/10 кВ "Коммунальная"
("Россети Сибирь")
РП-17
("КЭнК")
ф.10-10-Л (10 кВ)
("КЭнК")</t>
  </si>
  <si>
    <t>ТП-029</t>
  </si>
  <si>
    <t>142 ч/сект. (СНТ "Городское-2"), 1 юр/лицо</t>
  </si>
  <si>
    <t>ПС-110/10 кВ "Коммунальная"
("Россети Сибирь")
РП-17
("КЭнК")</t>
  </si>
  <si>
    <t>ф.10-10-Л (10 кВ)</t>
  </si>
  <si>
    <t xml:space="preserve">511 ч/сект., 14 юр/лиц, 7 гаражей </t>
  </si>
  <si>
    <t>ПС-110/35/6 кВ "Шерегеш-1"
("ЕвразЭнергоТранс")
ф.6-309-ЦРП-6 (6 кВ)
("КЭнК")</t>
  </si>
  <si>
    <t>ТП-ТАШ 703</t>
  </si>
  <si>
    <t>125 гаражей</t>
  </si>
  <si>
    <t>Насосная, база отдыха Кальчезасс, ВНС (есть резерв), СНТ "Рябинушка" (33 сад. участка): 47 домов ч/сектора, РТС (есть резерв).</t>
  </si>
  <si>
    <t>ф.10-9-ЗЛМ (10 кВ)</t>
  </si>
  <si>
    <t>3 мкд - 51 кв., 140 ч/сект., 9 юр/лиц, очистные, котельная.</t>
  </si>
  <si>
    <t>ф.6-7-429 (6 кВ)</t>
  </si>
  <si>
    <t>ф.6-6-429 (6 кВ)</t>
  </si>
  <si>
    <t>ПС-110/6 кВ "Мундыбашская"
("Россети Сибирь")
РП-ТАШ 9
("КЭнК")
ТП-ТАШ 429
("КЭнК")</t>
  </si>
  <si>
    <t>ф.6-7-Тельбес (6 кВ)
от ТП-ТАШ 429</t>
  </si>
  <si>
    <t>ф.6-6-Б (6 кВ)</t>
  </si>
  <si>
    <t>6 мкд - 41 кв., 49 ч/сект., котельная ГТХ №56, изолятор временного содержания, 19 юр/лиц</t>
  </si>
  <si>
    <t>ПС-110/6 кВ "Тепловая"
("Россети Сибирь")
РП-П-6 кВ
("КЭНК")
ТП-ЦТП
("КЭНК")
ф.6-9-Ж (6 кВ)
("КЭНК")</t>
  </si>
  <si>
    <t>ТП-КА-514</t>
  </si>
  <si>
    <t>СНТ Шахтер; 1 ч/сект.</t>
  </si>
  <si>
    <t>ПС-35/6 кВ "Спорткомплекс"
("КЭнК")
РТП-ТАШ 6
("КЭнК")</t>
  </si>
  <si>
    <t>ф.6-16-Подгорная (6 кВ)</t>
  </si>
  <si>
    <t>7 гостиниц, 1 юр/лицо.</t>
  </si>
  <si>
    <t>ф.6-17-Гостиницы (6 кВ)</t>
  </si>
  <si>
    <t>10 гостиниц, мед.пункт.</t>
  </si>
  <si>
    <r>
      <rPr>
        <sz val="12"/>
        <color rgb="FFFF0000"/>
        <rFont val="Arial Cyr"/>
        <charset val="204"/>
      </rPr>
      <t>п.Майск (Алтай), п.Талон (Алтай), п.Мрассу,</t>
    </r>
    <r>
      <rPr>
        <sz val="12"/>
        <rFont val="Arial Cyr"/>
        <charset val="204"/>
      </rPr>
      <t xml:space="preserve">
Медпункт, школа (+котельная), 12 юр/лиц, 140 ч/сект.</t>
    </r>
  </si>
  <si>
    <r>
      <rPr>
        <sz val="12"/>
        <color rgb="FFFF0000"/>
        <rFont val="Arial Cyr"/>
        <charset val="204"/>
      </rPr>
      <t>п.Майск (Алтай), п.Талон (Алтай), п.Мрассу,</t>
    </r>
    <r>
      <rPr>
        <sz val="12"/>
        <rFont val="Arial Cyr"/>
        <charset val="204"/>
      </rPr>
      <t xml:space="preserve">
2 школы (2 котельные школ), 154 ч/сект, 9 юр/лиц.</t>
    </r>
  </si>
  <si>
    <r>
      <rPr>
        <sz val="12"/>
        <color rgb="FFFF0000"/>
        <rFont val="Arial Cyr"/>
        <charset val="204"/>
      </rPr>
      <t>ПС-35/6 кВ: "Коура", "Талон", "Майск", "Чулеш", "Селезень", "Верхний Таймет": 
п.Алтамаш, п.Чулеш, п.Майск (Алтай), п.Талон (Алтай), п.Марассу:</t>
    </r>
    <r>
      <rPr>
        <sz val="12"/>
        <rFont val="Arial Cyr"/>
        <charset val="204"/>
      </rPr>
      <t xml:space="preserve">
5 школ, 5 котельных, насосная, 288 ч/сект., 36 юр/лиц </t>
    </r>
  </si>
  <si>
    <r>
      <rPr>
        <sz val="12"/>
        <color rgb="FFFF0000"/>
        <rFont val="Arial Cyr"/>
        <charset val="204"/>
      </rPr>
      <t>п.Майск (Алтай), п.Талон (Алтай),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</si>
  <si>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 Скважины, 5 юр.лиц (Абонентские)</t>
    </r>
  </si>
  <si>
    <r>
      <rPr>
        <sz val="12"/>
        <color rgb="FFFF0000"/>
        <rFont val="Arial Cyr"/>
        <charset val="204"/>
      </rPr>
      <t>г. Калтан. п.Шушталеп.</t>
    </r>
    <r>
      <rPr>
        <sz val="12"/>
        <rFont val="Arial Cyr"/>
        <charset val="204"/>
      </rPr>
      <t xml:space="preserve">
339 ч/сект., 11 юр/лиц.</t>
    </r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</si>
  <si>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</si>
  <si>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r>
      <rPr>
        <sz val="12"/>
        <color rgb="FFFF0000"/>
        <rFont val="Arial Cyr"/>
        <charset val="204"/>
      </rPr>
      <t>с. Колмлгоры</t>
    </r>
    <r>
      <rPr>
        <sz val="12"/>
        <rFont val="Arial Cyr"/>
        <charset val="204"/>
      </rPr>
      <t xml:space="preserve">
Вышка сот. связи</t>
    </r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</si>
  <si>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Водозабор (резерв), котельная №4 (резерв)</t>
    </r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</si>
  <si>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1 мкд - 22 кв., бойлерная, 1 юр/лицо.</t>
    </r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</si>
  <si>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Больница, ДТ, школа, д/сад, музей, ДК, скважина, котельная №1,2, котельная (адм-ии), 609 ч/сектора, 7-МКД, 58 юр/лиц</t>
    </r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</si>
  <si>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1 юр/лицо (Карьер "Карачинский")</t>
    </r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</si>
  <si>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57 ч/сект., 4 ю/лица, 214 дач/уч.</t>
    </r>
  </si>
  <si>
    <r>
      <rPr>
        <sz val="12"/>
        <color rgb="FFFF0000"/>
        <rFont val="Arial Cyr"/>
        <charset val="204"/>
      </rPr>
      <t>пгт. В-Чебула.</t>
    </r>
    <r>
      <rPr>
        <sz val="12"/>
        <rFont val="Arial Cyr"/>
        <charset val="204"/>
      </rPr>
      <t xml:space="preserve">
2 скважины, 6 юр/лиц, 256 ч/сект. </t>
    </r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</si>
  <si>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9 юр/лиц, фильтровальная станция, 79 ч/сект., 98 дач, 125 гаражей</t>
    </r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</si>
  <si>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7 юр/лица, 5 гостиниц, фильтровальная станция, 5 кафе, 3 вышки связи, 70 ч/сект., 49 дач, 247 гаражей, 2 мкд - 28 кв.</t>
    </r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</si>
  <si>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33 юр/лица, 5 гостиниц, фильтровальная станция, 5 кафе, 3 вышки связи, 70 ч/сект., 49 дач, 247 гаражей, баня, 2 мкд - 28 кв.</t>
    </r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</si>
  <si>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Д/сад №10 (+ котельная), почта, 18 юр/лиц, 661 ч/сект.</t>
    </r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</si>
  <si>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 мкд - 253 кв., 637 ч/сект., школа, 2 насосных, 11 юр/лиц</t>
    </r>
  </si>
  <si>
    <r>
      <rPr>
        <sz val="12"/>
        <color rgb="FFFF0000"/>
        <rFont val="Arial Cyr"/>
        <charset val="204"/>
      </rPr>
      <t>п. Сухаринка, п. Кедровка, дер. Самара.</t>
    </r>
    <r>
      <rPr>
        <sz val="12"/>
        <rFont val="Arial Cyr"/>
        <charset val="204"/>
      </rPr>
      <t xml:space="preserve">
5 юр/лиц, 74 ч/сект., 1 гараж.</t>
    </r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</si>
  <si>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203 ч/сект., пекарня, Ледовый дворец </t>
    </r>
  </si>
  <si>
    <r>
      <rPr>
        <sz val="12"/>
        <color rgb="FFFF0000"/>
        <rFont val="Arial Cyr"/>
        <charset val="204"/>
      </rPr>
      <t>п. Базанча</t>
    </r>
    <r>
      <rPr>
        <sz val="12"/>
        <rFont val="Arial Cyr"/>
        <charset val="204"/>
      </rPr>
      <t xml:space="preserve">
Школа №30 (+котельная), д/сад, 206 ч/сект, 10 юр/лиц</t>
    </r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</si>
  <si>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506 ч/сект., 1 стройка, 1 гараж, дет/сад, КНС, котельная, 5 юр/лиц </t>
    </r>
  </si>
  <si>
    <r>
      <rPr>
        <sz val="12"/>
        <color rgb="FFFF0000"/>
        <rFont val="Arial Cyr"/>
        <charset val="204"/>
      </rPr>
      <t>п. Базанча</t>
    </r>
    <r>
      <rPr>
        <sz val="12"/>
        <rFont val="Arial Cyr"/>
        <charset val="204"/>
      </rPr>
      <t xml:space="preserve">
Школа №30 (+котельная), д/сад, 206 ч/сект, 10 юр.лиц</t>
    </r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</si>
  <si>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Школа, д/сад, спортзал, 38 юр/лиц, 8 МКД-325 ком/кв, 1320 ч/сект., 24 гаража.</t>
    </r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</si>
  <si>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10 юр/лиц, 299 ч/сект.</t>
    </r>
  </si>
  <si>
    <r>
      <rPr>
        <sz val="12"/>
        <color rgb="FFFF0000"/>
        <rFont val="Arial Cyr"/>
        <charset val="204"/>
      </rPr>
      <t>пгт. Белогорск.</t>
    </r>
    <r>
      <rPr>
        <sz val="12"/>
        <rFont val="Arial Cyr"/>
        <charset val="204"/>
      </rPr>
      <t xml:space="preserve">
Вышка сот. связи "Билайн"
(на территории «Кия-Шалтырьского нефелинового рудника»)</t>
    </r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</si>
  <si>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60 ч/сект, 1 юр/лицо</t>
    </r>
  </si>
  <si>
    <r>
      <rPr>
        <sz val="12"/>
        <color rgb="FFFF0000"/>
        <rFont val="Arial Cyr"/>
        <charset val="204"/>
      </rPr>
      <t>пгт. Мундыбаш</t>
    </r>
    <r>
      <rPr>
        <sz val="12"/>
        <rFont val="Arial Cyr"/>
        <charset val="204"/>
      </rPr>
      <t xml:space="preserve">
13 мкд - 442 кв., 321 ч/сект. (233 дачи, 87 жилые), 54 гаража, 2 насосные холодной воды (питьевая + очистные), телевышка, 55 юр/лиц.</t>
    </r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</si>
  <si>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9 мкд - 55 кв., 72 ч/сект., 174 дачи, перекачка, 9 юр/лиц, 4 гаража.</t>
    </r>
  </si>
  <si>
    <r>
      <rPr>
        <sz val="12"/>
        <color rgb="FFFF0000"/>
        <rFont val="Arial Cyr"/>
        <charset val="204"/>
      </rPr>
      <t>п.Майск (Алтай), п.Талон (Алтай), п.Мрассу,</t>
    </r>
    <r>
      <rPr>
        <sz val="12"/>
        <rFont val="Arial Cyr"/>
        <charset val="204"/>
      </rPr>
      <t xml:space="preserve">
Школа (+котельная), 154 ч/сект, 9 юр/лиц.</t>
    </r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</si>
  <si>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137 ч/сект., 2 дач/дома, 19 юр/лиц, насосная, озд.лагерь, дом отдыха, котельная лесхоза, ДЮСШ, озд.центр, вышка связи</t>
    </r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</si>
  <si>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73 юр/лица, дет/сад, 33 МКД, 106 ч/сект., Администрация, амбулатория, насосные №1,№2, скважины №2, №5, №6, №7, №8, АТС, очистные сооружения, котельная,</t>
    </r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</si>
  <si>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498 ч/сект., котельная, 3 скважины, горнолыжная база, база отдыха, з/о Милково, 25 юр/лиц</t>
    </r>
  </si>
  <si>
    <r>
      <rPr>
        <sz val="12"/>
        <color rgb="FFFF0000"/>
        <rFont val="Arial Cyr"/>
        <charset val="204"/>
      </rPr>
      <t>г.Мыски</t>
    </r>
    <r>
      <rPr>
        <sz val="12"/>
        <rFont val="Arial Cyr"/>
        <charset val="204"/>
      </rPr>
      <t xml:space="preserve">
Насосная, СНТ "Рябинушка" 33 сад/дома, 115 ч/сект., РТРС, ВНС №814 (есть резерв)</t>
    </r>
  </si>
  <si>
    <r>
      <rPr>
        <sz val="12"/>
        <color rgb="FFFF0000"/>
        <rFont val="Arial Cyr"/>
        <charset val="204"/>
      </rPr>
      <t>д. Курск-Смоленка</t>
    </r>
    <r>
      <rPr>
        <sz val="12"/>
        <rFont val="Arial Cyr"/>
        <charset val="204"/>
      </rPr>
      <t xml:space="preserve">
Дом культуры, школа, котельная (есть резерв)</t>
    </r>
  </si>
  <si>
    <r>
      <rPr>
        <sz val="12"/>
        <color rgb="FFFF0000"/>
        <rFont val="Arial Cyr"/>
        <charset val="204"/>
      </rPr>
      <t>п.Тайжина</t>
    </r>
    <r>
      <rPr>
        <sz val="12"/>
        <rFont val="Arial Cyr"/>
        <charset val="204"/>
      </rPr>
      <t xml:space="preserve">
6 юр/лиц, 3 мкд - 82 кв., 2 ч/сект., 6 гаражей</t>
    </r>
  </si>
  <si>
    <r>
      <rPr>
        <sz val="12"/>
        <color rgb="FFFF0000"/>
        <rFont val="Arial Cyr"/>
        <charset val="204"/>
      </rPr>
      <t>п.Тайжина</t>
    </r>
    <r>
      <rPr>
        <sz val="12"/>
        <rFont val="Arial Cyr"/>
        <charset val="204"/>
      </rPr>
      <t xml:space="preserve">
16 юр/лиц, 8 мкд - 356 кв., 70 ч/сект., 33 гаража, муз. школа, водонапорная башня, котельная №3, 12 гаражей</t>
    </r>
  </si>
  <si>
    <r>
      <rPr>
        <sz val="12"/>
        <color rgb="FFFF0000"/>
        <rFont val="Arial Cyr"/>
        <charset val="204"/>
      </rPr>
      <t>п.г.т. Зеленогорский</t>
    </r>
    <r>
      <rPr>
        <sz val="12"/>
        <rFont val="Arial Cyr"/>
        <charset val="204"/>
      </rPr>
      <t xml:space="preserve">
Количество быт. абонентов (тыс. шт.): 0,794, количество социально-значимых объектов: 15, в том числе 0 больниц, 1 школа, 1 детский сад, 3 котельных, 10 объектов водоснабжения.</t>
    </r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</si>
  <si>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2 мкд - 54кв , гараж скорой помощи, водозабор.</t>
    </r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</si>
  <si>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4 юр/лица, 2 мкд - 64 кв.</t>
    </r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</si>
  <si>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376 ч/сект. (126 ж/д, 250 дачи), водозабор (есть резерв), 14 юр/лиц, 3 гаража 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</si>
  <si>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</si>
  <si>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Повреждения в сетях ООО "Горэлектросеть"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</si>
  <si>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</si>
  <si>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Аварийное отключение при наличии
"Земли" в сети 10 кВ
</t>
    </r>
    <r>
      <rPr>
        <sz val="12"/>
        <rFont val="Arial Cyr"/>
        <charset val="204"/>
      </rPr>
      <t>Эл.пробой разрядника (РВО-10) 3-х фаз на ТП-818</t>
    </r>
  </si>
  <si>
    <r>
      <t xml:space="preserve">Оперативное отключение
</t>
    </r>
    <r>
      <rPr>
        <sz val="12"/>
        <rFont val="Arial Cyr"/>
        <charset val="204"/>
      </rPr>
      <t>Нагрев болтового соединения КЛ-0,4 кВ от трансформатора до РУ-0,4 кВ на вводном руб. 0,4 кВ</t>
    </r>
  </si>
  <si>
    <r>
      <t xml:space="preserve">Оперативное отключение
</t>
    </r>
    <r>
      <rPr>
        <sz val="12"/>
        <rFont val="Arial Cyr"/>
        <charset val="204"/>
      </rPr>
      <t>Повреждение в сетях "Россети Сибирь"</t>
    </r>
  </si>
  <si>
    <r>
      <t xml:space="preserve">Оперативное отключение
</t>
    </r>
    <r>
      <rPr>
        <sz val="12"/>
        <rFont val="Arial Cyr"/>
        <charset val="204"/>
      </rPr>
      <t>Восстановление поврежденной сторонним автомобилем ж/б стойки опоры 6 кВ.</t>
    </r>
  </si>
  <si>
    <r>
      <t xml:space="preserve">Аварийного отключения не было
Неполнофазный режим в сети 6 кВ.
</t>
    </r>
    <r>
      <rPr>
        <sz val="12"/>
        <color theme="1"/>
        <rFont val="Arial Cyr"/>
        <charset val="204"/>
      </rPr>
      <t>Повреждение в сетях "Россети Сибирь"</t>
    </r>
  </si>
  <si>
    <t>Повреждение в сетях "РЖД"</t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</si>
  <si>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Повреждение в сетях "Горэлектросеть"</t>
    </r>
  </si>
  <si>
    <r>
      <t xml:space="preserve">Оперативное отключение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</si>
  <si>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"СКЭК"</t>
    </r>
  </si>
  <si>
    <r>
      <t xml:space="preserve">Отключение от МТЗ
</t>
    </r>
    <r>
      <rPr>
        <sz val="12"/>
        <rFont val="Arial Cyr"/>
        <charset val="204"/>
      </rPr>
      <t xml:space="preserve">Причина не установлена
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</si>
  <si>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"РЖД"</t>
    </r>
  </si>
  <si>
    <r>
      <t xml:space="preserve">Оперативное отключение
</t>
    </r>
    <r>
      <rPr>
        <sz val="12"/>
        <rFont val="Arial Cyr"/>
        <charset val="204"/>
      </rPr>
      <t>Срабатывание плавких вставок ПК-10 кВ ф."А", "В" и "С".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</si>
  <si>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6 кВ собственника СНТ Колосок (обслуживающей организацией «Энерджигрупп»), подключенной от сетей "Россети Сибирь" 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</si>
  <si>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Повреждение в сетях "Россети Сибирь".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</si>
  <si>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 в сетях ОАО Евразруда)</t>
    </r>
  </si>
  <si>
    <r>
      <t xml:space="preserve">Отключение от МТЗ
</t>
    </r>
    <r>
      <rPr>
        <sz val="12"/>
        <rFont val="Arial Cyr"/>
        <charset val="204"/>
      </rPr>
      <t>Повреждение в сети АО Оборонэнерго</t>
    </r>
  </si>
  <si>
    <r>
      <t xml:space="preserve">Отключение от МТЗ
</t>
    </r>
    <r>
      <rPr>
        <sz val="12"/>
        <rFont val="Arial Cyr"/>
        <charset val="204"/>
      </rPr>
      <t>Повреждение в сетях ГЭС</t>
    </r>
  </si>
  <si>
    <r>
      <t xml:space="preserve">Отключение от МТЗ
</t>
    </r>
    <r>
      <rPr>
        <sz val="12"/>
        <rFont val="Arial Cyr"/>
        <charset val="204"/>
      </rPr>
      <t>Повреждение ппотребительской КЛ в сторону потребительской ТП Акташ (ИП Штейн)</t>
    </r>
  </si>
  <si>
    <r>
      <t xml:space="preserve">Отключение от МТЗ.
</t>
    </r>
    <r>
      <rPr>
        <sz val="12"/>
        <rFont val="Arial Cyr"/>
        <charset val="204"/>
      </rPr>
      <t>Повреждение в сетях потребителя "Разрез Кайчакский"</t>
    </r>
  </si>
  <si>
    <r>
      <t xml:space="preserve">Отключени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</si>
  <si>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</si>
  <si>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было. 
Оперативное отключение для устроения повреждения.
</t>
    </r>
    <r>
      <rPr>
        <sz val="12"/>
        <rFont val="Arial Cyr"/>
        <charset val="204"/>
      </rPr>
      <t>Повреждение в сетях "Россети Сибирь".</t>
    </r>
  </si>
  <si>
    <r>
      <t xml:space="preserve">Оперативное отключение
</t>
    </r>
    <r>
      <rPr>
        <sz val="12"/>
        <rFont val="Arial Cyr"/>
        <charset val="204"/>
      </rPr>
      <t>Срабатывание плавких вставок ПК-10 кВ ф."А", "В" и "С".
Эл.пробой опорного изолятора колодки держателя ф."А" и "В" ПК-10 кВ.
Оплавление верхних контактов держателя ПК-10 кВ ф."А", "В" и "С".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</si>
  <si>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безопасности при устранении обрыва провода ВЛ-0,4 кВ от ТП-114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</si>
  <si>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удаления оборванных проводов СИП ф.6-309-ЦРП-6 (совместная подвеска) с действующих проводов ВЛЗ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</si>
  <si>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безопасности при выполнении работ по устранению оборванных проводов СИП ф.6-309-ЦРП-6 (совместная подвеска)</t>
    </r>
  </si>
  <si>
    <r>
      <t xml:space="preserve">Отключение от МТЗ
</t>
    </r>
    <r>
      <rPr>
        <sz val="12"/>
        <rFont val="Arial Cyr"/>
        <charset val="204"/>
      </rPr>
      <t>Повреждение деревянной оп. №32 грузовым автомобилем МАЗ (у401кв142).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</si>
  <si>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замены. 
поврежденной деревянной оп. №32 грузовым автомобилем МАЗ (у401кв142).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</si>
  <si>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6 кВ.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</si>
  <si>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</si>
  <si>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
(ООО "Беловский элеватор")</t>
    </r>
  </si>
  <si>
    <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ОПН-10 кВ ф."В" на ТП-ТАШ 063.</t>
    </r>
  </si>
  <si>
    <r>
      <t xml:space="preserve">Аварийного отключения не было
Исчезновение напряжение с питающего центра ПС-110/35/6 кВ "Полысаевская 3"
</t>
    </r>
    <r>
      <rPr>
        <sz val="12"/>
        <rFont val="Arial Cyr"/>
        <charset val="204"/>
      </rPr>
      <t>Повреждение в сетях "Россети Сибирь"</t>
    </r>
  </si>
  <si>
    <r>
      <t xml:space="preserve">Исчезновение напряжения с питающего центра
ПС-110/35/6 кВ "Новочертинская"
("Россети Сибирь")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</si>
  <si>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Искрение держателя ПК-10 кВ ф."А".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</si>
  <si>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Раскол наконечника контакта ф."А" на колодке держателя ПК-6 кВ, выпадание СИП.</t>
    </r>
  </si>
  <si>
    <r>
      <t xml:space="preserve">Исчезновение напряжение с питающего центра РП-6 (ООО "РООС")
</t>
    </r>
    <r>
      <rPr>
        <sz val="12"/>
        <rFont val="Arial Cyr"/>
        <charset val="204"/>
      </rPr>
      <t>Повреждение в сетях ООО "РООС"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</si>
  <si>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</si>
  <si>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сбитой сторонним транспортным средством (автобус) опоры ВЛ-6 кВ ф.6-7-5Ц</t>
    </r>
  </si>
  <si>
    <r>
      <t xml:space="preserve">Отключение от МТЗ
</t>
    </r>
    <r>
      <rPr>
        <sz val="12"/>
        <rFont val="Arial Cyr"/>
        <charset val="204"/>
      </rPr>
      <t>Эл.пробой опорного изолятора на шинах в ТП-164 в сторону ТП-74</t>
    </r>
  </si>
  <si>
    <r>
      <t xml:space="preserve">Оперативное отключение
</t>
    </r>
    <r>
      <rPr>
        <sz val="12"/>
        <rFont val="Arial Cyr"/>
        <charset val="204"/>
      </rPr>
      <t>Горение эл.дуги на контакте ножа на ЛР-158. (РЛК) ф.В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</si>
  <si>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ПС-110/6 кВ "Маш. Завод"
(Машиностроительный завод им. И.С. Черных)
("ОЭСК")
Аварийное отключение силового трансформатора Т-1 на ПС.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</si>
  <si>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ОАО "СКЭК"</t>
    </r>
  </si>
  <si>
    <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Повреждения в сетях СНТ "Политехник".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</si>
  <si>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</si>
  <si>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Повреждения в сетях СНТ "Политехник".</t>
    </r>
  </si>
  <si>
    <r>
      <t xml:space="preserve">Аварийного отключения не было.
</t>
    </r>
    <r>
      <rPr>
        <sz val="12"/>
        <rFont val="Arial Cyr"/>
        <charset val="204"/>
      </rPr>
      <t xml:space="preserve">Оперативное отключение для безопасного производства работ по замене трансформатора на ТП-79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</si>
  <si>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</si>
  <si>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безопасности работ на ВЛИ-0,4 кВ пересечение с ВЛ-6 кВ опоры №29/5-29/6</t>
    </r>
  </si>
  <si>
    <r>
      <t xml:space="preserve">Отключение от МТЗ
</t>
    </r>
    <r>
      <rPr>
        <sz val="12"/>
        <rFont val="Arial Cyr"/>
        <charset val="204"/>
      </rPr>
      <t>Обрыв проводов ВЛ-6 кВ сторонней техникой в сетях "Россети Сибирь"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</si>
  <si>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 отключение для устранения
повреждения.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</si>
  <si>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Выход из строя АВ-0,4 кВ ф.0,4-4 в ТП-16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</si>
  <si>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</si>
  <si>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t xml:space="preserve">Аварийного отключения не было.
Неполнофазный режим.
</t>
    </r>
    <r>
      <rPr>
        <sz val="12"/>
        <rFont val="Arial Cyr"/>
        <charset val="204"/>
      </rPr>
      <t>Повреждение в сетях "Россети Сибирь"</t>
    </r>
  </si>
  <si>
    <r>
      <t>Аварийного отключения не было
Исчезновение напряжение с питающего центра РП-9 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</si>
  <si>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Падение доски на ВЛ-6 кВ с крыши строящегося МКД по ул. Маслова, 77.</t>
    </r>
  </si>
  <si>
    <r>
      <t xml:space="preserve">Аварийного отключения не было.
Неполнофазный режим.
</t>
    </r>
    <r>
      <rPr>
        <sz val="12"/>
        <rFont val="Arial Cyr"/>
        <charset val="204"/>
      </rPr>
      <t>Отгорание СИП в наконечнике контакта ф."А" на колодке держателя ПК-6 кВ.</t>
    </r>
  </si>
  <si>
    <r>
      <t xml:space="preserve">Отключение от МТЗ
</t>
    </r>
    <r>
      <rPr>
        <sz val="12"/>
        <rFont val="Arial Cyr"/>
        <charset val="204"/>
      </rPr>
      <t>Разрушение ПК (80 А) ф."А" и "В" на Т-2 (630 кВА)  в ТП-316 
Причина не установлена</t>
    </r>
  </si>
  <si>
    <r>
      <rPr>
        <sz val="12"/>
        <color rgb="FFFF0000"/>
        <rFont val="Arial Cyr"/>
        <charset val="204"/>
      </rPr>
      <t>Исчезновение напряжения с питающего центра
ПС-110/35/6 кВ "Юргинская"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</si>
  <si>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было.
</t>
    </r>
    <r>
      <rPr>
        <sz val="12"/>
        <rFont val="Arial Cyr"/>
        <charset val="204"/>
      </rPr>
      <t>Выгорание контакта одной фазы на отходящем руб. 0,4 кВ.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</si>
  <si>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
Для переключения ПБВ трансформатора 250 кВА.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</si>
  <si>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"Горэлектросеть"</t>
    </r>
  </si>
  <si>
    <r>
      <t xml:space="preserve">Исчезновение напряжение с питающего центра ПС-110/35/6 кВ "Оросительная" ("Россети Сибирь")
</t>
    </r>
    <r>
      <rPr>
        <sz val="12"/>
        <rFont val="Arial Cyr"/>
        <charset val="204"/>
      </rPr>
      <t>Повреждение в сетях "Россети Сибирь"</t>
    </r>
  </si>
  <si>
    <t>Повреждение на ШР в яч.13 ввода 1 секции 6 кВ (ф.6-31-С)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</si>
  <si>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Самопроизвольное отключение ВН яч.4 в ТП-119.
Причина не установлена</t>
    </r>
  </si>
  <si>
    <r>
      <t xml:space="preserve">Исчезновение напряжения с питающего центра ПС 110 кВ №28 "Кия-Шалтырь" (ОАО "РУСАЛ-Ачинск")
</t>
    </r>
    <r>
      <rPr>
        <sz val="12"/>
        <rFont val="Arial Cyr"/>
        <charset val="204"/>
      </rPr>
      <t>Повреждение в сетях ОАО "РУСАЛ-Ачинск"</t>
    </r>
  </si>
  <si>
    <r>
      <t xml:space="preserve">Аварийного отключения не было.
Оперативное отключение.
</t>
    </r>
    <r>
      <rPr>
        <sz val="12"/>
        <rFont val="Arial Cyr"/>
        <charset val="204"/>
      </rPr>
      <t xml:space="preserve">Разрушение ж/б опоры №8/60 на отходящем ф.12-04 от РП-12  в результате ДТП легковым автомобилем LADA KALINA гос. ном. Р085ЕО142. 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</si>
  <si>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для снятия животного (кота) с дер. опоры №127.</t>
    </r>
  </si>
  <si>
    <r>
      <t xml:space="preserve">Отключение от МТЗ
</t>
    </r>
    <r>
      <rPr>
        <sz val="12"/>
        <rFont val="Arial Cyr"/>
        <charset val="204"/>
      </rPr>
      <t>КЗ в яч.5 РУ-10 кВ в результате протекания воды через кровлю в ТП-703</t>
    </r>
  </si>
  <si>
    <r>
      <t xml:space="preserve">Аварийного отключения не было
"Земля" в сети 10 кВ 
</t>
    </r>
    <r>
      <rPr>
        <sz val="12"/>
        <rFont val="Arial Cyr"/>
        <charset val="204"/>
      </rPr>
      <t>Замыкание одной фазы ЛР-В-29 на корпус через аллюминиевую проволоку.</t>
    </r>
  </si>
  <si>
    <r>
      <t xml:space="preserve">Отключение от МТЗ
</t>
    </r>
    <r>
      <rPr>
        <sz val="12"/>
        <rFont val="Arial Cyr"/>
        <charset val="204"/>
      </rPr>
      <t>Повреждение в потребительском ТП-53П ("Мариинский ЛВЗ") и ЛР-10 кВ перед ТП-53П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</si>
  <si>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повреждения.
Повреждение в сетях ООО "Горэлектросеть"</t>
    </r>
  </si>
  <si>
    <r>
      <t xml:space="preserve">Аварийного отключения не было
"Земля" в сети 6 кВ 
</t>
    </r>
    <r>
      <rPr>
        <sz val="12"/>
        <color theme="1"/>
        <rFont val="Arial Cyr"/>
        <charset val="204"/>
      </rPr>
      <t>Повреждение в сетях "Россети Сибирь"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</si>
  <si>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Срабатывание плавких вставок ПТ-10 кВ (31.5А) ф."В", "С" трансформатора 400 кВА в результате межфазного замыкания через тело животного (кошки).</t>
    </r>
  </si>
  <si>
    <r>
      <t xml:space="preserve">Аварийного отключения не было
</t>
    </r>
    <r>
      <rPr>
        <sz val="12"/>
        <rFont val="Arial Cyr"/>
        <charset val="204"/>
      </rPr>
      <t>Коронация на ЛР ТП-ТАШ 125.
Налипание обильных снежных масс.</t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</si>
  <si>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ТП-90 
ОАО "Сибирский Тяжпромэлектропроект"</t>
    </r>
  </si>
  <si>
    <r>
      <t xml:space="preserve">Аварийного отключения не было. 
</t>
    </r>
    <r>
      <rPr>
        <sz val="12"/>
        <rFont val="Arial Cyr"/>
        <charset val="204"/>
      </rPr>
      <t>Отключены для устранения повреждения (обрыв провода ВЛ-6 кВ) в сетях ЕвразЭнергоТранс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</si>
  <si>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 для устранения повреждения.
Повреждение в сетях "Россети Сибирь"</t>
    </r>
  </si>
  <si>
    <r>
      <t xml:space="preserve">Аварийного отключения не было. 
</t>
    </r>
    <r>
      <rPr>
        <sz val="12"/>
        <rFont val="Arial Cyr"/>
        <charset val="204"/>
      </rPr>
      <t>Отключение для выполнения оперативных переключений.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</si>
  <si>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 xml:space="preserve">Для устранения избыточного провиса провода на пересечении с ф.612 в пролетах №3-4. 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</si>
  <si>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Срыв изолятора (ШФ-10) со штыря на ж/б опоре №3-7 с последующим касанием провода АС-35 траверсы опоры на отпайке ТП-217.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</si>
  <si>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10 кВ</t>
    </r>
  </si>
  <si>
    <r>
      <t xml:space="preserve">Отключение от МТЗ
"Земля" в сети 10 кВ
</t>
    </r>
    <r>
      <rPr>
        <sz val="12"/>
        <rFont val="Arial Cyr"/>
        <charset val="204"/>
      </rPr>
      <t>Повреждение на потребительской ТП-ЯЯ 35 
(ПАО "МТС"- мобильная связь).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</si>
  <si>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Повреждение на потребительской ТП-ЯЯ 35 
(ПАО "МТС"- мобильная связь).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</si>
  <si>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6 кВ</t>
    </r>
  </si>
  <si>
    <r>
      <t xml:space="preserve">Аварийного отключения не было
</t>
    </r>
    <r>
      <rPr>
        <sz val="12"/>
        <rFont val="Arial Cyr"/>
        <charset val="204"/>
      </rPr>
      <t>"Земля" в сети 10 кВ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</si>
  <si>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"Земля" в сети 10 кВ 
Повреждение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</si>
  <si>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Разрушение корпуса ПК ф."А" и "С" на ТП-КА 514 
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</si>
  <si>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>Для безопасности выполнения работ на ф.6-16-Подгорная (совместная подвеска)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</si>
  <si>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отключения ЛР-1ЛИ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</si>
  <si>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устранения повреждения на ЛР-10Ит (РЛК) в сторону ТП-10Ит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</si>
  <si>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Эл.пробой опорного изолятора ф."С" на участке от ЛР до трансформатора в ТП-ТАШ 771</t>
    </r>
  </si>
  <si>
    <r>
      <t xml:space="preserve">Отключение от МТЗ
</t>
    </r>
    <r>
      <rPr>
        <sz val="12"/>
        <rFont val="Arial Cyr"/>
        <charset val="204"/>
      </rPr>
      <t>Эл.пробой резервной КЛ от РП-1 до ТП-216</t>
    </r>
  </si>
  <si>
    <r>
      <t xml:space="preserve">Оперативное отключение
</t>
    </r>
    <r>
      <rPr>
        <sz val="12"/>
        <rFont val="Arial Cyr"/>
        <charset val="204"/>
      </rPr>
      <t>Обрыв вязки крепления провода к изолятору (Без касания) фазы "С" на опоре №42.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</si>
  <si>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1-й фазы в пролёте оп. №127-129 в результате зацепа поднятым кузовом грузового автомобиля при проезде под ВЛ.</t>
    </r>
  </si>
  <si>
    <r>
      <t xml:space="preserve">Аварийного отключения не было
Неполнофазный режим в сети 35 кВ.
</t>
    </r>
    <r>
      <rPr>
        <sz val="12"/>
        <color theme="1"/>
        <rFont val="Arial Cyr"/>
        <charset val="204"/>
      </rPr>
      <t>Обрыв провода ф."А" в пролёте опор №552-553</t>
    </r>
  </si>
  <si>
    <r>
      <t xml:space="preserve">Аварийного отключения не было
"Земля" в сети 35 кВ.
</t>
    </r>
    <r>
      <rPr>
        <sz val="12"/>
        <color theme="1"/>
        <rFont val="Arial Cyr"/>
        <charset val="204"/>
      </rPr>
      <t>Коронация оборудования Р-ТАШ 3 по причине налипания обильных снежных масс</t>
    </r>
  </si>
  <si>
    <r>
      <t xml:space="preserve">Аварийного отключения не было
"Земля" в сети 35 кВ.
</t>
    </r>
    <r>
      <rPr>
        <sz val="12"/>
        <rFont val="Arial Cyr"/>
        <charset val="204"/>
      </rPr>
      <t>Повреждение ОПН ф."А" на ПС 35 кВ Талон-2</t>
    </r>
  </si>
  <si>
    <r>
      <t xml:space="preserve">Аварийного отключения не было
Неполнофазный режим в сети 6 кВ.
</t>
    </r>
    <r>
      <rPr>
        <sz val="12"/>
        <rFont val="Arial Cyr"/>
        <charset val="204"/>
      </rPr>
      <t>Выпадением подвижного по контакта линейного разъединителя ЛР-ТП-бойлерная (SZ-24) по ф. "С".</t>
    </r>
  </si>
  <si>
    <r>
      <t xml:space="preserve">Аварийного отключения не было
Неполнофазный режим в сети 6 кВ.
</t>
    </r>
    <r>
      <rPr>
        <sz val="12"/>
        <rFont val="Arial Cyr"/>
        <charset val="204"/>
      </rPr>
      <t>Повреждение а сетях потребителя ООО "ЮКЭК" на ТП-Бойлерная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</si>
  <si>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ТП-588 до ТП-589 сторонней организацией при производстве несогласованных земляных работ</t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</si>
  <si>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ТП-223 (ООО Техстрой)</t>
    </r>
  </si>
  <si>
    <r>
      <t xml:space="preserve">Отключение от МТЗ
</t>
    </r>
    <r>
      <rPr>
        <sz val="12"/>
        <rFont val="Arial Cyr"/>
        <charset val="204"/>
      </rPr>
      <t>Отгорание шлейфа ф."С" на оп. №17/2.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</si>
  <si>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отключения ЛР на потребительское ТП-БСУ</t>
    </r>
  </si>
  <si>
    <r>
      <t xml:space="preserve">Отключение от МТЗ
</t>
    </r>
    <r>
      <rPr>
        <sz val="12"/>
        <rFont val="Arial Cyr"/>
        <charset val="204"/>
      </rPr>
      <t>Обрыв провода на отп. оп. №17/5/17</t>
    </r>
  </si>
  <si>
    <r>
      <t xml:space="preserve">Отключение от МТЗ
</t>
    </r>
    <r>
      <rPr>
        <sz val="12"/>
        <rFont val="Arial Cyr"/>
        <charset val="204"/>
      </rPr>
      <t>Схлёст проводов ф."В" и "С" в пролёте оп. №31-№32 с последующим отгоранием шлейфов ф."А", "В" и "С" на ЛР оп. №1</t>
    </r>
  </si>
  <si>
    <r>
      <t xml:space="preserve">Оперативное отключение
</t>
    </r>
    <r>
      <rPr>
        <sz val="12"/>
        <rFont val="Arial Cyr"/>
        <charset val="204"/>
      </rPr>
      <t>Повреждение корпуса патрона ф."С" ПК-10 кВ на МТП-356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</si>
  <si>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касания ВЛЗ-6 кВ проводом ВОЛС сторонней организации</t>
    </r>
    <r>
      <rPr>
        <sz val="12"/>
        <color rgb="FFFF0000"/>
        <rFont val="Arial Cyr"/>
        <charset val="204"/>
      </rPr>
      <t/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</si>
  <si>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напряжение с питающего центра ПС-110/6 кВ "Маш. Завод"
(Машиностроительный завод им. И.С. Черных)("ОЭСК")</t>
    </r>
  </si>
  <si>
    <r>
      <t xml:space="preserve">Аварийного отключения не было.
Неполнофазный режим.
</t>
    </r>
    <r>
      <rPr>
        <sz val="12"/>
        <rFont val="Arial Cyr"/>
        <charset val="204"/>
      </rPr>
      <t>Эл.пробой КЛ-6 от ТП-180 до ТП-182</t>
    </r>
  </si>
  <si>
    <r>
      <t xml:space="preserve">Отключение от МТЗ
</t>
    </r>
    <r>
      <rPr>
        <sz val="12"/>
        <rFont val="Arial Cyr"/>
        <charset val="204"/>
      </rPr>
      <t>Эл.пробой КЛ-6 кВ №1 от оп. №9 до ТП-280</t>
    </r>
  </si>
  <si>
    <r>
      <t xml:space="preserve">Оперативное отключение при возникновении неполнофазного режима в сети 0,4 кВ
</t>
    </r>
    <r>
      <rPr>
        <sz val="12"/>
        <rFont val="Arial Cyr"/>
        <charset val="204"/>
      </rPr>
      <t>Сгорание плавких вставок в двух патронах ПК-6 кВ Т-2 в результате м/ф кз на шинах 2С-0,4 кВ при их касании проводами цепей вторичной коммутации тех. учета (не действующего).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</si>
  <si>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(Водозабор Соломино)</t>
    </r>
  </si>
  <si>
    <t>ф.10-11-Г (10 кВ)
от ВВ-10 кВ в ТП-11</t>
  </si>
  <si>
    <r>
      <t xml:space="preserve">Отключение от МТЗ
</t>
    </r>
    <r>
      <rPr>
        <sz val="12"/>
        <rFont val="Arial Cyr"/>
        <charset val="204"/>
      </rPr>
      <t>Отключение при наличии повреждения на потребительской отпайке Водозабор Соломино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</si>
  <si>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обрыва вязки провода ф."С" на оп. №17</t>
    </r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</si>
  <si>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  <r>
      <rPr>
        <sz val="12"/>
        <color rgb="FFFF0000"/>
        <rFont val="Arial Cyr"/>
        <charset val="204"/>
      </rPr>
      <t/>
    </r>
  </si>
  <si>
    <r>
      <t xml:space="preserve">Отключение от МТЗ
</t>
    </r>
    <r>
      <rPr>
        <sz val="12"/>
        <rFont val="Arial Cyr"/>
        <charset val="204"/>
      </rPr>
      <t>Схлест проводов в пролете опор 64-65 в результате образования наледи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</si>
  <si>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удаления наледи с проводов в пролете опор 64-65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</si>
  <si>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
Механическое повреждения (надлом) шлейфа одной фазы на ЛР перед перед ПСС-4 в сетях "Россети Сибирь".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</si>
  <si>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10 кВ.
Эл.пробой разрядника на ТП-107</t>
    </r>
  </si>
  <si>
    <r>
      <t xml:space="preserve">Отключение от МТЗ
</t>
    </r>
    <r>
      <rPr>
        <sz val="12"/>
        <color theme="1"/>
        <rFont val="Arial Cyr"/>
        <charset val="204"/>
      </rPr>
      <t>Обрыв проводов ВЛ двух фаз в пролете опор №31-32 (переход над Ильинским шоссе) не установленной техникой.</t>
    </r>
  </si>
  <si>
    <r>
      <t xml:space="preserve">Отключение от МТЗ
</t>
    </r>
    <r>
      <rPr>
        <sz val="12"/>
        <rFont val="Arial Cyr"/>
        <charset val="204"/>
      </rPr>
      <t>Эл.пробой КЛ-6 кВ (№1и №2) от КШ-45 до РП-8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</si>
  <si>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10 кВ.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</si>
  <si>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ВЛЗ (СИП-3 3х120) по двум фазам в пролете опор №2 (СК-16) и №3 (металл. опора) не установленной техникой (переход над технологической дорогой Евразруда), совместная подвеска с ф.6-410-ЦРП-6.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</si>
  <si>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 отключение для поиска причины возникновения неполнофазного  режима.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</si>
  <si>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 отключение для устранения неполнофазного режима.
Отсутствие контакта на прокалывающем зажиме на оп. № 2 по ф."С"</t>
    </r>
  </si>
  <si>
    <r>
      <t xml:space="preserve">Аварийного отключения не было. 
</t>
    </r>
    <r>
      <rPr>
        <sz val="12"/>
        <rFont val="Arial Cyr"/>
        <charset val="204"/>
      </rPr>
      <t>Неполнофазный режим.
Выгорание ножа ф."С" ЛР-ТАШ 69 на оп. №1.</t>
    </r>
    <r>
      <rPr>
        <sz val="12"/>
        <color rgb="FFFF0000"/>
        <rFont val="Arial Cyr"/>
        <charset val="204"/>
      </rPr>
      <t/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</si>
  <si>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 для замены вводного рубильника 0,4</t>
    </r>
  </si>
  <si>
    <r>
      <t xml:space="preserve">Аварийнрого отключения не было
</t>
    </r>
    <r>
      <rPr>
        <sz val="12"/>
        <rFont val="Arial Cyr"/>
        <charset val="204"/>
      </rPr>
      <t>Оперативное отключение
Обрыв шлейфа ф."А" на ЛР-В-2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</si>
  <si>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регулировки ЛР-128</t>
    </r>
  </si>
  <si>
    <r>
      <t xml:space="preserve">
Аварийного отключения не было
</t>
    </r>
    <r>
      <rPr>
        <sz val="12"/>
        <rFont val="Arial Cyr"/>
        <charset val="204"/>
      </rPr>
      <t xml:space="preserve">Слабый контакт в результате неполного включения ножей ф.А. на ЛР-124
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</si>
  <si>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устанавлена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</si>
  <si>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Выгорание дугогасительных камер, оплавление дугогасительных и подвижных контактов на 3-х ВН в ТП-135
Повреждение 6-ти опорных изоляторов на шинном мосту внутри ТП-135.</t>
    </r>
  </si>
  <si>
    <r>
      <t xml:space="preserve">Отключение от ЗМН
</t>
    </r>
    <r>
      <rPr>
        <sz val="12"/>
        <color theme="1"/>
        <rFont val="Arial Cyr"/>
        <charset val="204"/>
      </rPr>
      <t>Повреждение КЛ-6 кВ №1 от ПП-3 до ЦРП-2.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</si>
  <si>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ТП-178 до ТП-179.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</si>
  <si>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нагрева на шпильке трансформатора по стороне 0,4 кВ</t>
    </r>
  </si>
  <si>
    <r>
      <t xml:space="preserve">Отключение от дуговой защиты
</t>
    </r>
    <r>
      <rPr>
        <sz val="12"/>
        <rFont val="Arial Cyr"/>
        <charset val="204"/>
      </rPr>
      <t>Эл.пробой КЛ-10 кВ ф.10-12-О от РП-3 до ТП-729</t>
    </r>
  </si>
  <si>
    <r>
      <t xml:space="preserve">Отключение от ЗЗ
</t>
    </r>
    <r>
      <rPr>
        <sz val="12"/>
        <rFont val="Arial Cyr"/>
        <charset val="204"/>
      </rPr>
      <t>Срыв изолятора (ШС) ф."А" со штыря на оп.№54 с последующим падением неизолированного провода на траверсу опоры в сторону МТП-170 в результате зацепа поднятым кузовом не установленного грузового автомобиля ВЛИ-0,4 кВ</t>
    </r>
  </si>
  <si>
    <r>
      <t xml:space="preserve">Отключение от МТЗ.
</t>
    </r>
    <r>
      <rPr>
        <sz val="12"/>
        <rFont val="Arial Cyr"/>
        <charset val="204"/>
      </rPr>
      <t>Эл.пробой КЛ-10 кВ от ТП-346 до оп.№1</t>
    </r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</si>
  <si>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Срабатывание плавких вставок ПК-10 кВ ф."А" и "В" на ТП-ПР 049
Горение эл.дуги в контакте ножа одной фазы на ЛР ТП-ПР 049</t>
    </r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</si>
  <si>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Для устранения горение эл.дуги в контакте ножа одной фазы на ЛР ТП-ПР 049</t>
    </r>
  </si>
  <si>
    <r>
      <t xml:space="preserve">Оперативное отключение
</t>
    </r>
    <r>
      <rPr>
        <sz val="12"/>
        <rFont val="Arial Cyr"/>
        <charset val="204"/>
      </rPr>
      <t>Разрушение опорного изолятора ф."А" держателя контакта ПК-10 кВ на ТП-МА 127</t>
    </r>
  </si>
  <si>
    <r>
      <t xml:space="preserve">Отключение от ТО
</t>
    </r>
    <r>
      <rPr>
        <sz val="12"/>
        <rFont val="Arial Cyr"/>
        <charset val="204"/>
      </rPr>
      <t>Горение эл.дуги в контактах ножей ф."А" и "С" на ЛР-1 ф.10-31-2</t>
    </r>
  </si>
  <si>
    <r>
      <t xml:space="preserve">Отключение от ТО
</t>
    </r>
    <r>
      <rPr>
        <sz val="12"/>
        <rFont val="Arial Cyr"/>
        <charset val="204"/>
      </rPr>
      <t>Горение эл.дуги в контактах ножей ф."А", ф."С" на ЛР-1 ф.10-31-2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</si>
  <si>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Срыв изолятора на опоре №146</t>
    </r>
  </si>
  <si>
    <r>
      <t xml:space="preserve">Аварийного отключения не было 
</t>
    </r>
    <r>
      <rPr>
        <sz val="12"/>
        <rFont val="Arial Cyr"/>
        <charset val="204"/>
      </rPr>
      <t>Оперативное отключение для устранения обрыв шлейфа на ТП-44</t>
    </r>
  </si>
  <si>
    <r>
      <t xml:space="preserve">Отключение от МТЗ
</t>
    </r>
    <r>
      <rPr>
        <sz val="12"/>
        <rFont val="Arial Cyr"/>
        <charset val="204"/>
      </rPr>
      <t>Падение дерева на отпайке в сторону ТП-ЧБ 407 в пролёте опор №2/6-2/7</t>
    </r>
  </si>
  <si>
    <r>
      <t xml:space="preserve">Оперативное отключение
Неполнофазный режим по стороне 0,4 кВ от ТП-НВ 519
</t>
    </r>
    <r>
      <rPr>
        <sz val="12"/>
        <rFont val="Arial Cyr"/>
        <charset val="204"/>
      </rPr>
      <t>Срабатывание плавкой вставки ПК-10 кВ ф."В" на ТП-НВ 519</t>
    </r>
  </si>
  <si>
    <r>
      <t xml:space="preserve">Аварийного отключения не было
</t>
    </r>
    <r>
      <rPr>
        <sz val="12"/>
        <rFont val="Arial Cyr"/>
        <charset val="204"/>
      </rPr>
      <t>Замена трансформатора на ТП-НВ 519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</si>
  <si>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напряжения с питающего центра ПС-6/6 кВ "№909".
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</si>
  <si>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шунтирования ЛР-2</t>
    </r>
  </si>
  <si>
    <r>
      <t xml:space="preserve">Отключение от МТЗ
</t>
    </r>
    <r>
      <rPr>
        <sz val="12"/>
        <rFont val="Arial Cyr"/>
        <charset val="204"/>
      </rPr>
      <t>Разрушение опорного изолятора неподвижного контакта ЛР ТП-81.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</si>
  <si>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Обрыв провода двух фаз от ЛР-10 кВ на оп. №73/41/7/1 до оп. №73/41/7/2.
Обрыв провода двух фаз в пролёте опор №73/41/7/20 - №73/41/7/21.
Обрыв провода двух фаз от оп. №73/41/7/25 до ТП-НВ 880</t>
    </r>
  </si>
  <si>
    <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трансоформатора в ТП-79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</si>
  <si>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РП-12 яч. №12 до ТП-171 яч. № 6. сторонней организацией Промресурс при производстве согласованных земляных работ.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</si>
  <si>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нагрева на шпильке трансформатора по стороне 0,4 кВ ф. «А».</t>
    </r>
  </si>
  <si>
    <r>
      <t xml:space="preserve">Отключение от МТЗ
</t>
    </r>
    <r>
      <rPr>
        <sz val="12"/>
        <rFont val="Arial Cyr"/>
        <charset val="204"/>
      </rPr>
      <t>Эл.пробой КЛ-10 кВ от ТП-62 (выход на ВЛ) в сторону ТП-22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</si>
  <si>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РП-5 до ТП-88 сторонней организацией (ООО "Геотехника") при производстве несогласованных земляных работ</t>
    </r>
  </si>
  <si>
    <r>
      <t xml:space="preserve">Аварийного отключения не было
"Земля" в сети 6 кВ 
</t>
    </r>
    <r>
      <rPr>
        <sz val="12"/>
        <rFont val="Arial Cyr"/>
        <charset val="204"/>
      </rPr>
      <t>Механическое повреждение двух КЛ-6 кВ от ПС до оп. №1 сторонней оганизацией (Энергострой наладка) при производстве несогласованных земляных работ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</si>
  <si>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РП-16 до ТП-494 сторонней организацией (СДС Строй) при производстве несогласованных земляных работ</t>
    </r>
  </si>
  <si>
    <r>
      <t xml:space="preserve">Аварийного отключения не было
"Земля" в сети 10 кВ 
</t>
    </r>
    <r>
      <rPr>
        <sz val="12"/>
        <color theme="1"/>
        <rFont val="Arial Cyr"/>
        <charset val="204"/>
      </rPr>
      <t>Провис ВЛЗ на участке от опоры до ТП-НВ 392 с последующим касанием провода СИП заземляющего ножа ЛР (РЛК) в результате наклона ТП-НВ 392.</t>
    </r>
    <r>
      <rPr>
        <sz val="12"/>
        <color rgb="FFFF0000"/>
        <rFont val="Arial Cyr"/>
        <charset val="204"/>
      </rPr>
      <t/>
    </r>
  </si>
  <si>
    <r>
      <t xml:space="preserve">Отключение от ОЗЗ
</t>
    </r>
    <r>
      <rPr>
        <sz val="12"/>
        <rFont val="Arial Cyr"/>
        <charset val="204"/>
      </rPr>
      <t>Срыв проводов двух фаз ВЛЗ-6 кВ (без обрыва) на оп. №132 в результате падения дерева в пролёте опор №132-№133 из вне охранной зоны.</t>
    </r>
    <r>
      <rPr>
        <sz val="12"/>
        <color rgb="FFFF0000"/>
        <rFont val="Arial Cyr"/>
        <charset val="204"/>
      </rPr>
      <t/>
    </r>
  </si>
  <si>
    <r>
      <t xml:space="preserve">Аварийного отключения не было
</t>
    </r>
    <r>
      <rPr>
        <sz val="12"/>
        <rFont val="Arial Cyr"/>
        <charset val="204"/>
      </rPr>
      <t>Срабатывание ПК-6 кВ ф.А в ТП-75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</si>
  <si>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опорного изолятора на ЛР-327.</t>
    </r>
  </si>
  <si>
    <r>
      <t xml:space="preserve">Отключение от МТЗ
</t>
    </r>
    <r>
      <rPr>
        <sz val="12"/>
        <rFont val="Arial Cyr"/>
        <charset val="204"/>
      </rPr>
      <t>Повреждение ЛР-115 ф.10-11-Г</t>
    </r>
  </si>
  <si>
    <r>
      <t xml:space="preserve">Аварийного отключения не было
</t>
    </r>
    <r>
      <rPr>
        <sz val="12"/>
        <rFont val="Arial Cyr"/>
        <charset val="204"/>
      </rPr>
      <t>Для устранения повреждения на ЛР-115 ф.10-11-Г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</si>
  <si>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
Слабый контакт в результате неполного включения ножей ф."В" на ЛР-Р1 ТП-224.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</si>
  <si>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
Горение контактной группы ЛР ф."В" ЛР-Р1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</si>
  <si>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
Шунтирование контактной группы ЛР-Р1 ф."В".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</si>
  <si>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 в связи с неполнофазным режимом.
Отгорание шлейфа на оп. №20 по ф."А".</t>
    </r>
  </si>
  <si>
    <r>
      <t>Отключение от МТЗ</t>
    </r>
    <r>
      <rPr>
        <sz val="12"/>
        <color theme="1"/>
        <rFont val="Arial Cyr"/>
        <charset val="204"/>
      </rPr>
      <t xml:space="preserve">
Захлест при обрыве линии связи на ВЛ-6 кВ в пролете опор №4-5, линия смонтирована в нижнем пересечении с ВЛ.</t>
    </r>
  </si>
  <si>
    <r>
      <t xml:space="preserve">Аварийного отключения не было. 
</t>
    </r>
    <r>
      <rPr>
        <sz val="12"/>
        <rFont val="Arial Cyr"/>
        <charset val="204"/>
      </rPr>
      <t>Для удаления линии связи с проводов ВЛ-6 кВ в пролете опор №4-5.</t>
    </r>
  </si>
  <si>
    <r>
      <t xml:space="preserve">Аварийного отключения не было. 
</t>
    </r>
    <r>
      <rPr>
        <sz val="12"/>
        <rFont val="Arial Cyr"/>
        <charset val="204"/>
      </rPr>
      <t>Отгорание шлейфа на ЛР МТП-148.</t>
    </r>
  </si>
  <si>
    <r>
      <t xml:space="preserve">Аварийного отключения не было. 
</t>
    </r>
    <r>
      <rPr>
        <sz val="12"/>
        <rFont val="Arial Cyr"/>
        <charset val="204"/>
      </rPr>
      <t>Оперативное отключение для устранения повреждения на ЛР МТП-148.</t>
    </r>
  </si>
  <si>
    <r>
      <t xml:space="preserve">Аварийного отключения не было. 
</t>
    </r>
    <r>
      <rPr>
        <sz val="12"/>
        <rFont val="Arial Cyr"/>
        <charset val="204"/>
      </rPr>
      <t>Для монтажа защитного навеса над РУ-6 кВ, протекание крыши капитального здания ТП.</t>
    </r>
  </si>
  <si>
    <r>
      <t xml:space="preserve">Аварийного отключения не было. 
</t>
    </r>
    <r>
      <rPr>
        <sz val="12"/>
        <rFont val="Arial Cyr"/>
        <charset val="204"/>
      </rPr>
      <t>Повреждение КЛ-6 кВ от ПС Пионерная до оп.№2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</si>
  <si>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Срабатывание плавкой вставки ПТ-6 кВ ф."А" в ТП-552 трансформатора 630 кВА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</si>
  <si>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Срабатывание ПК-10 кВ ф."В" на ТП-029</t>
    </r>
  </si>
  <si>
    <r>
      <t xml:space="preserve">Отключение от МТЗ
</t>
    </r>
    <r>
      <rPr>
        <sz val="12"/>
        <rFont val="Arial Cyr"/>
        <charset val="204"/>
      </rPr>
      <t>При подаче напряжения на ТП-029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</si>
  <si>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Разрушение изолятора ф."В" колодки держателя ПК-6 кВ, выпадение ПК-6 кВ ф."В" на ТП-ТАШ 703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</si>
  <si>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в связи с появлением "Земли" в сети 6 кВ
Обрыв вязки крепления провода к изолятору (ШС-10) с последующим падением провода СИП-3 3х70 на траверсу ж/б опоры №3/2.</t>
    </r>
  </si>
  <si>
    <r>
      <t xml:space="preserve">Отключение от МТЗ
</t>
    </r>
    <r>
      <rPr>
        <sz val="12"/>
        <color theme="1"/>
        <rFont val="Arial Cyr"/>
        <charset val="204"/>
      </rPr>
      <t>Повреждение на потребительской ТП-940 (Нефтебаза)</t>
    </r>
  </si>
  <si>
    <r>
      <t xml:space="preserve">Отключение от МТЗ
</t>
    </r>
    <r>
      <rPr>
        <sz val="12"/>
        <rFont val="Arial Cyr"/>
        <charset val="204"/>
      </rPr>
      <t>Причина не устанавлена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</si>
  <si>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включения ЛР-1ЛИ</t>
    </r>
  </si>
  <si>
    <r>
      <t xml:space="preserve">Оперативное отключение
</t>
    </r>
    <r>
      <rPr>
        <sz val="12"/>
        <rFont val="Arial Cyr"/>
        <charset val="204"/>
      </rPr>
      <t>Горение эл.дуги  в контакте ножа по ф. «С» на ЛР-ТП 211.</t>
    </r>
  </si>
  <si>
    <r>
      <t xml:space="preserve">Аварийного отключения не было
</t>
    </r>
    <r>
      <rPr>
        <sz val="12"/>
        <rFont val="Arial Cyr"/>
        <charset val="204"/>
      </rPr>
      <t>Выгорание контакта линейного разъединителя ЛР-37 (РЛК).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</si>
  <si>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Срыв изолятора ф."С" со штыря на ж/б оп. №7 с последующим касанием СИП траверсы, повреждение изоляции СИП ф."С" в пролёте опор №7-7/1 предположительно сторонней техникой (ратраком).</t>
    </r>
  </si>
  <si>
    <r>
      <t xml:space="preserve">Отключение от МТЗ
</t>
    </r>
    <r>
      <rPr>
        <sz val="12"/>
        <rFont val="Arial Cyr"/>
        <charset val="204"/>
      </rPr>
      <t>Схлест проводов в пролете опор 67-68.</t>
    </r>
  </si>
  <si>
    <r>
      <t xml:space="preserve">Аварийного отключения не было
"Земля" в сети 35 кВ.
</t>
    </r>
    <r>
      <rPr>
        <sz val="12"/>
        <rFont val="Arial Cyr"/>
        <charset val="204"/>
      </rPr>
      <t>Повреждение ОПН-35 ф."А" на Р-ТАШ 2</t>
    </r>
    <r>
      <rPr>
        <sz val="12"/>
        <color rgb="FFFF0000"/>
        <rFont val="Arial Cyr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</si>
</sst>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31">
    <xf numFmtId="0" fontId="0" fillId="0" borderId="0" xfId="0"/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D9" sqref="D9"/>
    </sheetView>
  </sheetViews>
  <sheetFormatPr defaultColWidth="9.140625" defaultRowHeight="12.75"/>
  <cols>
    <col min="1" max="1" width="22.42578125" style="1" customWidth="1"/>
    <col min="2" max="2" width="34.42578125" style="1" customWidth="1"/>
    <col min="3" max="3" width="29.42578125" style="1" customWidth="1"/>
    <col min="4" max="4" width="13.28515625" style="1" customWidth="1"/>
    <col min="5" max="5" width="51.5703125" style="1" customWidth="1"/>
    <col min="6" max="6" width="14.140625" style="1" customWidth="1"/>
    <col min="7" max="8" width="11" style="1" customWidth="1"/>
    <col min="9" max="9" width="11.5703125" style="1" customWidth="1"/>
    <col min="10" max="10" width="36.7109375" style="1" customWidth="1"/>
    <col min="11" max="11" width="45.42578125" style="1" customWidth="1"/>
    <col min="12" max="16384" width="9.140625" style="1"/>
  </cols>
  <sheetData>
    <row r="1" spans="1:11" s="8" customFormat="1" ht="23.25">
      <c r="A1" s="22"/>
      <c r="B1" s="22"/>
      <c r="C1" s="22"/>
      <c r="D1" s="22"/>
      <c r="E1" s="22"/>
      <c r="F1" s="22"/>
      <c r="G1" s="22"/>
      <c r="H1" s="22"/>
      <c r="I1" s="22"/>
      <c r="J1" s="22"/>
      <c r="K1" s="7" t="s">
        <v>52</v>
      </c>
    </row>
    <row r="2" spans="1:11" ht="75" customHeight="1" thickBot="1">
      <c r="A2" s="23" t="s">
        <v>160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.75" customHeight="1">
      <c r="A3" s="24" t="s">
        <v>7</v>
      </c>
      <c r="B3" s="20" t="s">
        <v>0</v>
      </c>
      <c r="C3" s="20" t="s">
        <v>1</v>
      </c>
      <c r="D3" s="20" t="s">
        <v>4</v>
      </c>
      <c r="E3" s="26" t="s">
        <v>9</v>
      </c>
      <c r="F3" s="28" t="s">
        <v>10</v>
      </c>
      <c r="G3" s="20" t="s">
        <v>5</v>
      </c>
      <c r="H3" s="20"/>
      <c r="I3" s="20"/>
      <c r="J3" s="20" t="s">
        <v>47</v>
      </c>
      <c r="K3" s="20" t="s">
        <v>3</v>
      </c>
    </row>
    <row r="4" spans="1:11" ht="47.25" customHeight="1">
      <c r="A4" s="25"/>
      <c r="B4" s="21"/>
      <c r="C4" s="21"/>
      <c r="D4" s="21"/>
      <c r="E4" s="27"/>
      <c r="F4" s="29"/>
      <c r="G4" s="18" t="s">
        <v>8</v>
      </c>
      <c r="H4" s="18" t="s">
        <v>2</v>
      </c>
      <c r="I4" s="18" t="s">
        <v>6</v>
      </c>
      <c r="J4" s="30"/>
      <c r="K4" s="21"/>
    </row>
    <row r="5" spans="1:11" ht="15.75">
      <c r="A5" s="9" t="s">
        <v>53</v>
      </c>
      <c r="B5" s="19" t="s">
        <v>46</v>
      </c>
      <c r="C5" s="19" t="s">
        <v>54</v>
      </c>
      <c r="D5" s="19" t="s">
        <v>55</v>
      </c>
      <c r="E5" s="10">
        <v>5</v>
      </c>
      <c r="F5" s="10">
        <v>6</v>
      </c>
      <c r="G5" s="19">
        <v>7</v>
      </c>
      <c r="H5" s="19">
        <v>8</v>
      </c>
      <c r="I5" s="19">
        <v>9</v>
      </c>
      <c r="J5" s="18" t="s">
        <v>56</v>
      </c>
      <c r="K5" s="19" t="s">
        <v>57</v>
      </c>
    </row>
    <row r="6" spans="1:11" ht="75">
      <c r="A6" s="11" t="s">
        <v>61</v>
      </c>
      <c r="B6" s="11" t="s">
        <v>161</v>
      </c>
      <c r="C6" s="2" t="s">
        <v>162</v>
      </c>
      <c r="D6" s="12" t="s">
        <v>30</v>
      </c>
      <c r="E6" s="11" t="s">
        <v>163</v>
      </c>
      <c r="F6" s="13">
        <v>45292</v>
      </c>
      <c r="G6" s="14">
        <v>0.2902777777777778</v>
      </c>
      <c r="H6" s="6">
        <v>0.33611111111111108</v>
      </c>
      <c r="I6" s="6">
        <f t="shared" ref="I6:I55" si="0">H6-G6</f>
        <v>4.5833333333333282E-2</v>
      </c>
      <c r="J6" s="6" t="s">
        <v>11</v>
      </c>
      <c r="K6" s="16" t="s">
        <v>721</v>
      </c>
    </row>
    <row r="7" spans="1:11" ht="60">
      <c r="A7" s="11" t="s">
        <v>61</v>
      </c>
      <c r="B7" s="11" t="s">
        <v>65</v>
      </c>
      <c r="C7" s="2" t="s">
        <v>164</v>
      </c>
      <c r="D7" s="12" t="s">
        <v>29</v>
      </c>
      <c r="E7" s="11" t="s">
        <v>165</v>
      </c>
      <c r="F7" s="13">
        <v>45292</v>
      </c>
      <c r="G7" s="14">
        <v>0.30416666666666664</v>
      </c>
      <c r="H7" s="14">
        <v>0.43194444444444446</v>
      </c>
      <c r="I7" s="6">
        <f t="shared" si="0"/>
        <v>0.12777777777777782</v>
      </c>
      <c r="J7" s="6" t="s">
        <v>50</v>
      </c>
      <c r="K7" s="16" t="s">
        <v>907</v>
      </c>
    </row>
    <row r="8" spans="1:11" customFormat="1" ht="60">
      <c r="A8" s="11" t="s">
        <v>24</v>
      </c>
      <c r="B8" s="11" t="s">
        <v>39</v>
      </c>
      <c r="C8" s="2" t="s">
        <v>166</v>
      </c>
      <c r="D8" s="12" t="s">
        <v>36</v>
      </c>
      <c r="E8" s="11" t="s">
        <v>679</v>
      </c>
      <c r="F8" s="13">
        <v>45292</v>
      </c>
      <c r="G8" s="14">
        <v>0.37152777777777773</v>
      </c>
      <c r="H8" s="14">
        <v>0.37291666666666662</v>
      </c>
      <c r="I8" s="6">
        <f t="shared" si="0"/>
        <v>1.388888888888884E-3</v>
      </c>
      <c r="J8" s="6" t="s">
        <v>50</v>
      </c>
      <c r="K8" s="16" t="s">
        <v>83</v>
      </c>
    </row>
    <row r="9" spans="1:11" ht="60">
      <c r="A9" s="11" t="s">
        <v>24</v>
      </c>
      <c r="B9" s="11" t="s">
        <v>39</v>
      </c>
      <c r="C9" s="2" t="s">
        <v>166</v>
      </c>
      <c r="D9" s="12" t="s">
        <v>36</v>
      </c>
      <c r="E9" s="11" t="s">
        <v>679</v>
      </c>
      <c r="F9" s="13">
        <v>45292</v>
      </c>
      <c r="G9" s="6">
        <v>0.38541666666666669</v>
      </c>
      <c r="H9" s="14">
        <v>0.38680555555555557</v>
      </c>
      <c r="I9" s="6">
        <f t="shared" si="0"/>
        <v>1.388888888888884E-3</v>
      </c>
      <c r="J9" s="6" t="s">
        <v>50</v>
      </c>
      <c r="K9" s="16" t="s">
        <v>83</v>
      </c>
    </row>
    <row r="10" spans="1:11" customFormat="1" ht="60">
      <c r="A10" s="11" t="s">
        <v>24</v>
      </c>
      <c r="B10" s="11" t="s">
        <v>39</v>
      </c>
      <c r="C10" s="2" t="s">
        <v>166</v>
      </c>
      <c r="D10" s="12" t="s">
        <v>36</v>
      </c>
      <c r="E10" s="11" t="s">
        <v>679</v>
      </c>
      <c r="F10" s="13">
        <v>45292</v>
      </c>
      <c r="G10" s="6">
        <v>0.39166666666666666</v>
      </c>
      <c r="H10" s="14">
        <v>0.39305555555555555</v>
      </c>
      <c r="I10" s="6">
        <f t="shared" si="0"/>
        <v>1.388888888888884E-3</v>
      </c>
      <c r="J10" s="6" t="s">
        <v>50</v>
      </c>
      <c r="K10" s="16" t="s">
        <v>83</v>
      </c>
    </row>
    <row r="11" spans="1:11" ht="60">
      <c r="A11" s="11" t="s">
        <v>24</v>
      </c>
      <c r="B11" s="11" t="s">
        <v>39</v>
      </c>
      <c r="C11" s="2" t="s">
        <v>166</v>
      </c>
      <c r="D11" s="12" t="s">
        <v>36</v>
      </c>
      <c r="E11" s="11" t="s">
        <v>679</v>
      </c>
      <c r="F11" s="13">
        <v>45292</v>
      </c>
      <c r="G11" s="14">
        <v>0.39930555555555558</v>
      </c>
      <c r="H11" s="14">
        <v>0.40069444444444446</v>
      </c>
      <c r="I11" s="6">
        <f t="shared" si="0"/>
        <v>1.388888888888884E-3</v>
      </c>
      <c r="J11" s="6" t="s">
        <v>50</v>
      </c>
      <c r="K11" s="16" t="s">
        <v>83</v>
      </c>
    </row>
    <row r="12" spans="1:11" ht="60">
      <c r="A12" s="11" t="s">
        <v>24</v>
      </c>
      <c r="B12" s="11" t="s">
        <v>39</v>
      </c>
      <c r="C12" s="2" t="s">
        <v>167</v>
      </c>
      <c r="D12" s="4" t="s">
        <v>36</v>
      </c>
      <c r="E12" s="3" t="s">
        <v>680</v>
      </c>
      <c r="F12" s="13">
        <v>45292</v>
      </c>
      <c r="G12" s="14">
        <v>0.41041666666666665</v>
      </c>
      <c r="H12" s="14">
        <v>0.41180555555555554</v>
      </c>
      <c r="I12" s="6">
        <f t="shared" si="0"/>
        <v>1.388888888888884E-3</v>
      </c>
      <c r="J12" s="6" t="s">
        <v>50</v>
      </c>
      <c r="K12" s="16" t="s">
        <v>83</v>
      </c>
    </row>
    <row r="13" spans="1:11" ht="60">
      <c r="A13" s="11" t="s">
        <v>24</v>
      </c>
      <c r="B13" s="11" t="s">
        <v>39</v>
      </c>
      <c r="C13" s="2" t="s">
        <v>167</v>
      </c>
      <c r="D13" s="4" t="s">
        <v>36</v>
      </c>
      <c r="E13" s="3" t="s">
        <v>680</v>
      </c>
      <c r="F13" s="13">
        <v>45292</v>
      </c>
      <c r="G13" s="14">
        <v>0.4145833333333333</v>
      </c>
      <c r="H13" s="14">
        <v>0.41597222222222219</v>
      </c>
      <c r="I13" s="6">
        <f t="shared" si="0"/>
        <v>1.388888888888884E-3</v>
      </c>
      <c r="J13" s="6" t="s">
        <v>50</v>
      </c>
      <c r="K13" s="16" t="s">
        <v>83</v>
      </c>
    </row>
    <row r="14" spans="1:11" customFormat="1" ht="60">
      <c r="A14" s="11" t="s">
        <v>24</v>
      </c>
      <c r="B14" s="11" t="s">
        <v>120</v>
      </c>
      <c r="C14" s="2" t="s">
        <v>90</v>
      </c>
      <c r="D14" s="12" t="s">
        <v>30</v>
      </c>
      <c r="E14" s="11" t="s">
        <v>168</v>
      </c>
      <c r="F14" s="13">
        <v>45292</v>
      </c>
      <c r="G14" s="14">
        <v>0.5625</v>
      </c>
      <c r="H14" s="14">
        <v>0.61249999999999993</v>
      </c>
      <c r="I14" s="6">
        <f t="shared" si="0"/>
        <v>4.9999999999999933E-2</v>
      </c>
      <c r="J14" s="6" t="s">
        <v>50</v>
      </c>
      <c r="K14" s="16" t="s">
        <v>83</v>
      </c>
    </row>
    <row r="15" spans="1:11" ht="60">
      <c r="A15" s="11" t="s">
        <v>61</v>
      </c>
      <c r="B15" s="11" t="s">
        <v>65</v>
      </c>
      <c r="C15" s="2" t="s">
        <v>169</v>
      </c>
      <c r="D15" s="12" t="s">
        <v>30</v>
      </c>
      <c r="E15" s="11" t="s">
        <v>170</v>
      </c>
      <c r="F15" s="13">
        <v>45293</v>
      </c>
      <c r="G15" s="14">
        <v>1.9444444444444445E-2</v>
      </c>
      <c r="H15" s="14">
        <v>0.18263888888888891</v>
      </c>
      <c r="I15" s="6">
        <f t="shared" si="0"/>
        <v>0.16319444444444448</v>
      </c>
      <c r="J15" s="6" t="s">
        <v>11</v>
      </c>
      <c r="K15" s="16" t="s">
        <v>722</v>
      </c>
    </row>
    <row r="16" spans="1:11" ht="60">
      <c r="A16" s="11" t="s">
        <v>31</v>
      </c>
      <c r="B16" s="11" t="s">
        <v>141</v>
      </c>
      <c r="C16" s="3" t="s">
        <v>171</v>
      </c>
      <c r="D16" s="4" t="s">
        <v>30</v>
      </c>
      <c r="E16" s="3" t="s">
        <v>172</v>
      </c>
      <c r="F16" s="13">
        <v>45293</v>
      </c>
      <c r="G16" s="6">
        <v>4.1666666666666664E-2</v>
      </c>
      <c r="H16" s="6">
        <v>4.3055555555555562E-2</v>
      </c>
      <c r="I16" s="6">
        <f t="shared" si="0"/>
        <v>1.3888888888888978E-3</v>
      </c>
      <c r="J16" s="6" t="s">
        <v>50</v>
      </c>
      <c r="K16" s="16" t="s">
        <v>83</v>
      </c>
    </row>
    <row r="17" spans="1:11" ht="60">
      <c r="A17" s="11" t="s">
        <v>31</v>
      </c>
      <c r="B17" s="11" t="s">
        <v>141</v>
      </c>
      <c r="C17" s="3" t="s">
        <v>171</v>
      </c>
      <c r="D17" s="4" t="s">
        <v>30</v>
      </c>
      <c r="E17" s="3" t="s">
        <v>172</v>
      </c>
      <c r="F17" s="13">
        <v>45293</v>
      </c>
      <c r="G17" s="6">
        <v>4.3750000000000004E-2</v>
      </c>
      <c r="H17" s="6">
        <v>6.9444444444444434E-2</v>
      </c>
      <c r="I17" s="6">
        <f t="shared" si="0"/>
        <v>2.5694444444444429E-2</v>
      </c>
      <c r="J17" s="6" t="s">
        <v>50</v>
      </c>
      <c r="K17" s="16" t="s">
        <v>83</v>
      </c>
    </row>
    <row r="18" spans="1:11" ht="60">
      <c r="A18" s="11" t="s">
        <v>24</v>
      </c>
      <c r="B18" s="11" t="s">
        <v>39</v>
      </c>
      <c r="C18" s="2" t="s">
        <v>166</v>
      </c>
      <c r="D18" s="12" t="s">
        <v>36</v>
      </c>
      <c r="E18" s="11" t="s">
        <v>679</v>
      </c>
      <c r="F18" s="13">
        <v>45293</v>
      </c>
      <c r="G18" s="14">
        <v>0.95972222222222225</v>
      </c>
      <c r="H18" s="14">
        <v>0.96111111111111114</v>
      </c>
      <c r="I18" s="6">
        <f t="shared" si="0"/>
        <v>1.388888888888884E-3</v>
      </c>
      <c r="J18" s="6" t="s">
        <v>50</v>
      </c>
      <c r="K18" s="16" t="s">
        <v>83</v>
      </c>
    </row>
    <row r="19" spans="1:11" ht="60">
      <c r="A19" s="11" t="s">
        <v>24</v>
      </c>
      <c r="B19" s="11" t="s">
        <v>39</v>
      </c>
      <c r="C19" s="2" t="s">
        <v>166</v>
      </c>
      <c r="D19" s="12" t="s">
        <v>36</v>
      </c>
      <c r="E19" s="11" t="s">
        <v>679</v>
      </c>
      <c r="F19" s="13">
        <v>45293</v>
      </c>
      <c r="G19" s="14">
        <v>0.96666666666666667</v>
      </c>
      <c r="H19" s="14">
        <v>0.96805555555555556</v>
      </c>
      <c r="I19" s="6">
        <f t="shared" si="0"/>
        <v>1.388888888888884E-3</v>
      </c>
      <c r="J19" s="6" t="s">
        <v>50</v>
      </c>
      <c r="K19" s="16" t="s">
        <v>83</v>
      </c>
    </row>
    <row r="20" spans="1:11" ht="90">
      <c r="A20" s="11" t="s">
        <v>24</v>
      </c>
      <c r="B20" s="11" t="s">
        <v>39</v>
      </c>
      <c r="C20" s="3" t="s">
        <v>117</v>
      </c>
      <c r="D20" s="4" t="s">
        <v>44</v>
      </c>
      <c r="E20" s="3" t="s">
        <v>681</v>
      </c>
      <c r="F20" s="13">
        <v>45293</v>
      </c>
      <c r="G20" s="14">
        <v>0.96250000000000002</v>
      </c>
      <c r="H20" s="14">
        <v>0.96388888888888891</v>
      </c>
      <c r="I20" s="6">
        <f t="shared" si="0"/>
        <v>1.388888888888884E-3</v>
      </c>
      <c r="J20" s="6" t="s">
        <v>50</v>
      </c>
      <c r="K20" s="16" t="s">
        <v>83</v>
      </c>
    </row>
    <row r="21" spans="1:11" ht="90">
      <c r="A21" s="11" t="s">
        <v>24</v>
      </c>
      <c r="B21" s="11" t="s">
        <v>39</v>
      </c>
      <c r="C21" s="3" t="s">
        <v>117</v>
      </c>
      <c r="D21" s="4" t="s">
        <v>44</v>
      </c>
      <c r="E21" s="3" t="s">
        <v>681</v>
      </c>
      <c r="F21" s="13">
        <v>45293</v>
      </c>
      <c r="G21" s="14">
        <v>0.96875</v>
      </c>
      <c r="H21" s="14">
        <v>0.97013888888888899</v>
      </c>
      <c r="I21" s="6">
        <f t="shared" si="0"/>
        <v>1.388888888888995E-3</v>
      </c>
      <c r="J21" s="6" t="s">
        <v>50</v>
      </c>
      <c r="K21" s="16" t="s">
        <v>83</v>
      </c>
    </row>
    <row r="22" spans="1:11" ht="60">
      <c r="A22" s="11" t="s">
        <v>24</v>
      </c>
      <c r="B22" s="11" t="s">
        <v>39</v>
      </c>
      <c r="C22" s="2" t="s">
        <v>167</v>
      </c>
      <c r="D22" s="4" t="s">
        <v>36</v>
      </c>
      <c r="E22" s="3" t="s">
        <v>680</v>
      </c>
      <c r="F22" s="13">
        <v>45293</v>
      </c>
      <c r="G22" s="14">
        <v>0.98749999999999993</v>
      </c>
      <c r="H22" s="14">
        <v>0.98888888888888893</v>
      </c>
      <c r="I22" s="6">
        <f t="shared" si="0"/>
        <v>1.388888888888995E-3</v>
      </c>
      <c r="J22" s="6" t="s">
        <v>50</v>
      </c>
      <c r="K22" s="16" t="s">
        <v>83</v>
      </c>
    </row>
    <row r="23" spans="1:11" ht="60">
      <c r="A23" s="11" t="s">
        <v>24</v>
      </c>
      <c r="B23" s="11" t="s">
        <v>39</v>
      </c>
      <c r="C23" s="2" t="s">
        <v>167</v>
      </c>
      <c r="D23" s="4" t="s">
        <v>36</v>
      </c>
      <c r="E23" s="3" t="s">
        <v>680</v>
      </c>
      <c r="F23" s="13">
        <v>45293</v>
      </c>
      <c r="G23" s="14">
        <v>0.98888888888888893</v>
      </c>
      <c r="H23" s="14">
        <v>0.17777777777777778</v>
      </c>
      <c r="I23" s="6">
        <f>H23-G23+24</f>
        <v>23.18888888888889</v>
      </c>
      <c r="J23" s="6" t="s">
        <v>50</v>
      </c>
      <c r="K23" s="16" t="s">
        <v>83</v>
      </c>
    </row>
    <row r="24" spans="1:11" ht="75">
      <c r="A24" s="11" t="s">
        <v>61</v>
      </c>
      <c r="B24" s="11" t="s">
        <v>161</v>
      </c>
      <c r="C24" s="2" t="s">
        <v>162</v>
      </c>
      <c r="D24" s="12" t="s">
        <v>30</v>
      </c>
      <c r="E24" s="11" t="s">
        <v>163</v>
      </c>
      <c r="F24" s="13">
        <v>45294</v>
      </c>
      <c r="G24" s="14">
        <v>0.37222222222222223</v>
      </c>
      <c r="H24" s="6">
        <v>0.3972222222222222</v>
      </c>
      <c r="I24" s="6">
        <f t="shared" si="0"/>
        <v>2.4999999999999967E-2</v>
      </c>
      <c r="J24" s="6" t="s">
        <v>11</v>
      </c>
      <c r="K24" s="16" t="s">
        <v>721</v>
      </c>
    </row>
    <row r="25" spans="1:11" ht="75">
      <c r="A25" s="11" t="s">
        <v>61</v>
      </c>
      <c r="B25" s="11" t="s">
        <v>161</v>
      </c>
      <c r="C25" s="2" t="s">
        <v>162</v>
      </c>
      <c r="D25" s="12" t="s">
        <v>30</v>
      </c>
      <c r="E25" s="11" t="s">
        <v>163</v>
      </c>
      <c r="F25" s="13">
        <v>45294</v>
      </c>
      <c r="G25" s="14">
        <v>0.40972222222222227</v>
      </c>
      <c r="H25" s="6">
        <v>0.46666666666666662</v>
      </c>
      <c r="I25" s="6">
        <f t="shared" si="0"/>
        <v>5.6944444444444353E-2</v>
      </c>
      <c r="J25" s="6" t="s">
        <v>11</v>
      </c>
      <c r="K25" s="16" t="s">
        <v>721</v>
      </c>
    </row>
    <row r="26" spans="1:11" ht="75">
      <c r="A26" s="11" t="s">
        <v>61</v>
      </c>
      <c r="B26" s="11" t="s">
        <v>161</v>
      </c>
      <c r="C26" s="2" t="s">
        <v>162</v>
      </c>
      <c r="D26" s="12" t="s">
        <v>30</v>
      </c>
      <c r="E26" s="11" t="s">
        <v>163</v>
      </c>
      <c r="F26" s="13">
        <v>45294</v>
      </c>
      <c r="G26" s="14">
        <v>0.48333333333333334</v>
      </c>
      <c r="H26" s="6">
        <v>0.69027777777777777</v>
      </c>
      <c r="I26" s="6">
        <f t="shared" si="0"/>
        <v>0.20694444444444443</v>
      </c>
      <c r="J26" s="6" t="s">
        <v>11</v>
      </c>
      <c r="K26" s="16" t="s">
        <v>721</v>
      </c>
    </row>
    <row r="27" spans="1:11" ht="60">
      <c r="A27" s="11" t="s">
        <v>61</v>
      </c>
      <c r="B27" s="11" t="s">
        <v>174</v>
      </c>
      <c r="C27" s="2" t="s">
        <v>175</v>
      </c>
      <c r="D27" s="12" t="s">
        <v>176</v>
      </c>
      <c r="E27" s="11" t="s">
        <v>177</v>
      </c>
      <c r="F27" s="13">
        <v>45294</v>
      </c>
      <c r="G27" s="14">
        <v>0.47013888888888888</v>
      </c>
      <c r="H27" s="6">
        <v>0.49513888888888885</v>
      </c>
      <c r="I27" s="6">
        <f t="shared" si="0"/>
        <v>2.4999999999999967E-2</v>
      </c>
      <c r="J27" s="6" t="s">
        <v>11</v>
      </c>
      <c r="K27" s="16" t="s">
        <v>721</v>
      </c>
    </row>
    <row r="28" spans="1:11" ht="60">
      <c r="A28" s="11" t="s">
        <v>61</v>
      </c>
      <c r="B28" s="11" t="s">
        <v>92</v>
      </c>
      <c r="C28" s="2" t="s">
        <v>93</v>
      </c>
      <c r="D28" s="12" t="s">
        <v>178</v>
      </c>
      <c r="E28" s="11" t="s">
        <v>94</v>
      </c>
      <c r="F28" s="13">
        <v>45294</v>
      </c>
      <c r="G28" s="14">
        <v>0.50972222222222219</v>
      </c>
      <c r="H28" s="6">
        <v>0.56041666666666667</v>
      </c>
      <c r="I28" s="6">
        <f t="shared" si="0"/>
        <v>5.0694444444444486E-2</v>
      </c>
      <c r="J28" s="6" t="s">
        <v>11</v>
      </c>
      <c r="K28" s="16" t="s">
        <v>721</v>
      </c>
    </row>
    <row r="29" spans="1:11" ht="60">
      <c r="A29" s="11" t="s">
        <v>24</v>
      </c>
      <c r="B29" s="11" t="s">
        <v>39</v>
      </c>
      <c r="C29" s="2" t="s">
        <v>167</v>
      </c>
      <c r="D29" s="4" t="s">
        <v>36</v>
      </c>
      <c r="E29" s="3" t="s">
        <v>680</v>
      </c>
      <c r="F29" s="13">
        <v>45294</v>
      </c>
      <c r="G29" s="14">
        <v>0.59166666666666667</v>
      </c>
      <c r="H29" s="14">
        <v>0.59305555555555556</v>
      </c>
      <c r="I29" s="6">
        <f t="shared" si="0"/>
        <v>1.388888888888884E-3</v>
      </c>
      <c r="J29" s="6" t="s">
        <v>50</v>
      </c>
      <c r="K29" s="16" t="s">
        <v>83</v>
      </c>
    </row>
    <row r="30" spans="1:11" ht="75">
      <c r="A30" s="11" t="s">
        <v>32</v>
      </c>
      <c r="B30" s="11" t="s">
        <v>179</v>
      </c>
      <c r="C30" s="2" t="s">
        <v>180</v>
      </c>
      <c r="D30" s="12" t="s">
        <v>158</v>
      </c>
      <c r="E30" s="11" t="s">
        <v>181</v>
      </c>
      <c r="F30" s="13">
        <v>45294</v>
      </c>
      <c r="G30" s="14">
        <v>0.93125000000000002</v>
      </c>
      <c r="H30" s="14">
        <v>0.93611111111111101</v>
      </c>
      <c r="I30" s="6">
        <f t="shared" si="0"/>
        <v>4.8611111111109828E-3</v>
      </c>
      <c r="J30" s="6" t="s">
        <v>13</v>
      </c>
      <c r="K30" s="15" t="s">
        <v>813</v>
      </c>
    </row>
    <row r="31" spans="1:11" ht="75">
      <c r="A31" s="11" t="s">
        <v>32</v>
      </c>
      <c r="B31" s="11" t="s">
        <v>179</v>
      </c>
      <c r="C31" s="2" t="s">
        <v>182</v>
      </c>
      <c r="D31" s="12" t="s">
        <v>33</v>
      </c>
      <c r="E31" s="11" t="s">
        <v>183</v>
      </c>
      <c r="F31" s="13">
        <v>45294</v>
      </c>
      <c r="G31" s="14">
        <v>0.93541666666666667</v>
      </c>
      <c r="H31" s="14">
        <v>1.0472222222222223</v>
      </c>
      <c r="I31" s="6">
        <f t="shared" si="0"/>
        <v>0.1118055555555556</v>
      </c>
      <c r="J31" s="6" t="s">
        <v>13</v>
      </c>
      <c r="K31" s="15" t="s">
        <v>814</v>
      </c>
    </row>
    <row r="32" spans="1:11" ht="75">
      <c r="A32" s="3" t="s">
        <v>32</v>
      </c>
      <c r="B32" s="11" t="s">
        <v>179</v>
      </c>
      <c r="C32" s="2" t="s">
        <v>180</v>
      </c>
      <c r="D32" s="12" t="s">
        <v>158</v>
      </c>
      <c r="E32" s="11" t="s">
        <v>181</v>
      </c>
      <c r="F32" s="13">
        <v>45294</v>
      </c>
      <c r="G32" s="14">
        <v>4.2361111111111106E-2</v>
      </c>
      <c r="H32" s="14">
        <v>4.7222222222222221E-2</v>
      </c>
      <c r="I32" s="6">
        <f t="shared" si="0"/>
        <v>4.8611111111111147E-3</v>
      </c>
      <c r="J32" s="6" t="s">
        <v>13</v>
      </c>
      <c r="K32" s="15" t="s">
        <v>908</v>
      </c>
    </row>
    <row r="33" spans="1:11" ht="120">
      <c r="A33" s="11" t="s">
        <v>24</v>
      </c>
      <c r="B33" s="11" t="s">
        <v>185</v>
      </c>
      <c r="C33" s="2" t="s">
        <v>186</v>
      </c>
      <c r="D33" s="12" t="s">
        <v>70</v>
      </c>
      <c r="E33" s="11" t="s">
        <v>187</v>
      </c>
      <c r="F33" s="13">
        <v>45295</v>
      </c>
      <c r="G33" s="14">
        <v>0.72986111111111107</v>
      </c>
      <c r="H33" s="14">
        <v>0.79027777777777775</v>
      </c>
      <c r="I33" s="6">
        <f t="shared" si="0"/>
        <v>6.0416666666666674E-2</v>
      </c>
      <c r="J33" s="6" t="s">
        <v>48</v>
      </c>
      <c r="K33" s="15" t="s">
        <v>815</v>
      </c>
    </row>
    <row r="34" spans="1:11" ht="90">
      <c r="A34" s="11" t="s">
        <v>61</v>
      </c>
      <c r="B34" s="3" t="s">
        <v>79</v>
      </c>
      <c r="C34" s="3" t="s">
        <v>87</v>
      </c>
      <c r="D34" s="4" t="s">
        <v>188</v>
      </c>
      <c r="E34" s="3" t="s">
        <v>189</v>
      </c>
      <c r="F34" s="13">
        <v>45297</v>
      </c>
      <c r="G34" s="14">
        <v>1.9444444444444445E-2</v>
      </c>
      <c r="H34" s="14">
        <v>0.18402777777777779</v>
      </c>
      <c r="I34" s="6">
        <f t="shared" si="0"/>
        <v>0.16458333333333336</v>
      </c>
      <c r="J34" s="6" t="s">
        <v>11</v>
      </c>
      <c r="K34" s="11" t="s">
        <v>723</v>
      </c>
    </row>
    <row r="35" spans="1:11" ht="60">
      <c r="A35" s="11" t="s">
        <v>25</v>
      </c>
      <c r="B35" s="11" t="s">
        <v>190</v>
      </c>
      <c r="C35" s="3" t="s">
        <v>191</v>
      </c>
      <c r="D35" s="4" t="s">
        <v>29</v>
      </c>
      <c r="E35" s="3" t="s">
        <v>192</v>
      </c>
      <c r="F35" s="13">
        <v>45297</v>
      </c>
      <c r="G35" s="14">
        <v>0.19652777777777777</v>
      </c>
      <c r="H35" s="6">
        <v>0.27777777777777779</v>
      </c>
      <c r="I35" s="6">
        <f t="shared" si="0"/>
        <v>8.1250000000000017E-2</v>
      </c>
      <c r="J35" s="6" t="s">
        <v>48</v>
      </c>
      <c r="K35" s="16" t="s">
        <v>724</v>
      </c>
    </row>
    <row r="36" spans="1:11" ht="60">
      <c r="A36" s="11" t="s">
        <v>24</v>
      </c>
      <c r="B36" s="11" t="s">
        <v>39</v>
      </c>
      <c r="C36" s="2" t="s">
        <v>193</v>
      </c>
      <c r="D36" s="4" t="s">
        <v>34</v>
      </c>
      <c r="E36" s="3" t="s">
        <v>682</v>
      </c>
      <c r="F36" s="13">
        <v>45297</v>
      </c>
      <c r="G36" s="14">
        <v>0.24027777777777778</v>
      </c>
      <c r="H36" s="14">
        <v>0.24097222222222223</v>
      </c>
      <c r="I36" s="6">
        <f t="shared" si="0"/>
        <v>6.9444444444444198E-4</v>
      </c>
      <c r="J36" s="6" t="s">
        <v>50</v>
      </c>
      <c r="K36" s="16" t="s">
        <v>83</v>
      </c>
    </row>
    <row r="37" spans="1:11" ht="60">
      <c r="A37" s="11" t="s">
        <v>24</v>
      </c>
      <c r="B37" s="11" t="s">
        <v>39</v>
      </c>
      <c r="C37" s="2" t="s">
        <v>193</v>
      </c>
      <c r="D37" s="12" t="s">
        <v>34</v>
      </c>
      <c r="E37" s="11" t="s">
        <v>682</v>
      </c>
      <c r="F37" s="13">
        <v>45297</v>
      </c>
      <c r="G37" s="14">
        <v>0.47152777777777777</v>
      </c>
      <c r="H37" s="14">
        <v>0.47291666666666665</v>
      </c>
      <c r="I37" s="6">
        <f t="shared" si="0"/>
        <v>1.388888888888884E-3</v>
      </c>
      <c r="J37" s="6" t="s">
        <v>50</v>
      </c>
      <c r="K37" s="16" t="s">
        <v>83</v>
      </c>
    </row>
    <row r="38" spans="1:11" ht="60">
      <c r="A38" s="11" t="s">
        <v>24</v>
      </c>
      <c r="B38" s="11" t="s">
        <v>39</v>
      </c>
      <c r="C38" s="2" t="s">
        <v>193</v>
      </c>
      <c r="D38" s="12" t="s">
        <v>34</v>
      </c>
      <c r="E38" s="11" t="s">
        <v>682</v>
      </c>
      <c r="F38" s="13">
        <v>45297</v>
      </c>
      <c r="G38" s="14">
        <v>0.47986111111111113</v>
      </c>
      <c r="H38" s="14">
        <v>0.48055555555555557</v>
      </c>
      <c r="I38" s="6">
        <f t="shared" si="0"/>
        <v>6.9444444444444198E-4</v>
      </c>
      <c r="J38" s="6" t="s">
        <v>50</v>
      </c>
      <c r="K38" s="16" t="s">
        <v>83</v>
      </c>
    </row>
    <row r="39" spans="1:11" ht="60">
      <c r="A39" s="11" t="s">
        <v>24</v>
      </c>
      <c r="B39" s="11" t="s">
        <v>39</v>
      </c>
      <c r="C39" s="2" t="s">
        <v>193</v>
      </c>
      <c r="D39" s="12" t="s">
        <v>34</v>
      </c>
      <c r="E39" s="11" t="s">
        <v>682</v>
      </c>
      <c r="F39" s="13">
        <v>45297</v>
      </c>
      <c r="G39" s="14">
        <v>0.50902777777777775</v>
      </c>
      <c r="H39" s="14">
        <v>0.51041666666666663</v>
      </c>
      <c r="I39" s="6">
        <f t="shared" si="0"/>
        <v>1.388888888888884E-3</v>
      </c>
      <c r="J39" s="6" t="s">
        <v>50</v>
      </c>
      <c r="K39" s="16" t="s">
        <v>83</v>
      </c>
    </row>
    <row r="40" spans="1:11" ht="75">
      <c r="A40" s="11" t="s">
        <v>31</v>
      </c>
      <c r="B40" s="11" t="s">
        <v>195</v>
      </c>
      <c r="C40" s="2" t="s">
        <v>196</v>
      </c>
      <c r="D40" s="12" t="s">
        <v>23</v>
      </c>
      <c r="E40" s="11" t="s">
        <v>197</v>
      </c>
      <c r="F40" s="13">
        <v>45297</v>
      </c>
      <c r="G40" s="14">
        <v>0.59861111111111109</v>
      </c>
      <c r="H40" s="14">
        <v>0.66319444444444442</v>
      </c>
      <c r="I40" s="6">
        <f t="shared" si="0"/>
        <v>6.4583333333333326E-2</v>
      </c>
      <c r="J40" s="6" t="s">
        <v>48</v>
      </c>
      <c r="K40" s="15" t="s">
        <v>725</v>
      </c>
    </row>
    <row r="41" spans="1:11" ht="75">
      <c r="A41" s="11" t="s">
        <v>61</v>
      </c>
      <c r="B41" s="11" t="s">
        <v>198</v>
      </c>
      <c r="C41" s="2" t="s">
        <v>139</v>
      </c>
      <c r="D41" s="12" t="s">
        <v>33</v>
      </c>
      <c r="E41" s="11" t="s">
        <v>140</v>
      </c>
      <c r="F41" s="13">
        <v>45297</v>
      </c>
      <c r="G41" s="14">
        <v>0.71180555555555547</v>
      </c>
      <c r="H41" s="14">
        <v>0.75069444444444444</v>
      </c>
      <c r="I41" s="6">
        <f t="shared" si="0"/>
        <v>3.8888888888888973E-2</v>
      </c>
      <c r="J41" s="6" t="s">
        <v>11</v>
      </c>
      <c r="K41" s="15" t="s">
        <v>726</v>
      </c>
    </row>
    <row r="42" spans="1:11" ht="90">
      <c r="A42" s="11" t="s">
        <v>61</v>
      </c>
      <c r="B42" s="11" t="s">
        <v>79</v>
      </c>
      <c r="C42" s="2" t="s">
        <v>87</v>
      </c>
      <c r="D42" s="12" t="s">
        <v>188</v>
      </c>
      <c r="E42" s="11" t="s">
        <v>189</v>
      </c>
      <c r="F42" s="13">
        <v>45297</v>
      </c>
      <c r="G42" s="14">
        <v>0.77083333333333337</v>
      </c>
      <c r="H42" s="14">
        <v>0.86805555555555547</v>
      </c>
      <c r="I42" s="6">
        <f t="shared" si="0"/>
        <v>9.7222222222222099E-2</v>
      </c>
      <c r="J42" s="6" t="s">
        <v>11</v>
      </c>
      <c r="K42" s="15" t="s">
        <v>726</v>
      </c>
    </row>
    <row r="43" spans="1:11" ht="60">
      <c r="A43" s="11" t="s">
        <v>61</v>
      </c>
      <c r="B43" s="11" t="s">
        <v>79</v>
      </c>
      <c r="C43" s="2" t="s">
        <v>199</v>
      </c>
      <c r="D43" s="12" t="s">
        <v>200</v>
      </c>
      <c r="E43" s="11" t="s">
        <v>201</v>
      </c>
      <c r="F43" s="13">
        <v>45297</v>
      </c>
      <c r="G43" s="14">
        <v>0.77083333333333337</v>
      </c>
      <c r="H43" s="14">
        <v>0.78263888888888899</v>
      </c>
      <c r="I43" s="6">
        <f t="shared" si="0"/>
        <v>1.1805555555555625E-2</v>
      </c>
      <c r="J43" s="6" t="s">
        <v>11</v>
      </c>
      <c r="K43" s="15" t="s">
        <v>726</v>
      </c>
    </row>
    <row r="44" spans="1:11" ht="60">
      <c r="A44" s="11" t="s">
        <v>24</v>
      </c>
      <c r="B44" s="11" t="s">
        <v>39</v>
      </c>
      <c r="C44" s="2" t="s">
        <v>167</v>
      </c>
      <c r="D44" s="4" t="s">
        <v>36</v>
      </c>
      <c r="E44" s="3" t="s">
        <v>680</v>
      </c>
      <c r="F44" s="13">
        <v>45298</v>
      </c>
      <c r="G44" s="14">
        <v>1.6666666666666666E-2</v>
      </c>
      <c r="H44" s="14">
        <v>1.8055555555555557E-2</v>
      </c>
      <c r="I44" s="6">
        <f t="shared" si="0"/>
        <v>1.3888888888888909E-3</v>
      </c>
      <c r="J44" s="6" t="s">
        <v>50</v>
      </c>
      <c r="K44" s="16" t="s">
        <v>83</v>
      </c>
    </row>
    <row r="45" spans="1:11" ht="60">
      <c r="A45" s="11" t="s">
        <v>31</v>
      </c>
      <c r="B45" s="11" t="s">
        <v>202</v>
      </c>
      <c r="C45" s="2" t="s">
        <v>203</v>
      </c>
      <c r="D45" s="12" t="s">
        <v>34</v>
      </c>
      <c r="E45" s="11" t="s">
        <v>204</v>
      </c>
      <c r="F45" s="13">
        <v>45298</v>
      </c>
      <c r="G45" s="14">
        <v>0.55902777777777779</v>
      </c>
      <c r="H45" s="6">
        <v>0.57222222222222219</v>
      </c>
      <c r="I45" s="6">
        <f t="shared" si="0"/>
        <v>1.3194444444444398E-2</v>
      </c>
      <c r="J45" s="6" t="s">
        <v>50</v>
      </c>
      <c r="K45" s="16" t="s">
        <v>83</v>
      </c>
    </row>
    <row r="46" spans="1:11" ht="60">
      <c r="A46" s="11" t="s">
        <v>31</v>
      </c>
      <c r="B46" s="11" t="s">
        <v>71</v>
      </c>
      <c r="C46" s="3" t="s">
        <v>205</v>
      </c>
      <c r="D46" s="4" t="s">
        <v>36</v>
      </c>
      <c r="E46" s="3" t="s">
        <v>683</v>
      </c>
      <c r="F46" s="13">
        <v>45298</v>
      </c>
      <c r="G46" s="14">
        <v>0.69027777777777777</v>
      </c>
      <c r="H46" s="6">
        <v>0.73125000000000007</v>
      </c>
      <c r="I46" s="6">
        <f t="shared" si="0"/>
        <v>4.0972222222222299E-2</v>
      </c>
      <c r="J46" s="6" t="s">
        <v>51</v>
      </c>
      <c r="K46" s="15" t="s">
        <v>817</v>
      </c>
    </row>
    <row r="47" spans="1:11" ht="60">
      <c r="A47" s="11" t="s">
        <v>61</v>
      </c>
      <c r="B47" s="11" t="s">
        <v>63</v>
      </c>
      <c r="C47" s="2" t="s">
        <v>137</v>
      </c>
      <c r="D47" s="12" t="s">
        <v>37</v>
      </c>
      <c r="E47" s="11" t="s">
        <v>206</v>
      </c>
      <c r="F47" s="13">
        <v>45298</v>
      </c>
      <c r="G47" s="14">
        <v>0.73472222222222217</v>
      </c>
      <c r="H47" s="6">
        <v>0.76736111111111116</v>
      </c>
      <c r="I47" s="6">
        <f t="shared" si="0"/>
        <v>3.2638888888888995E-2</v>
      </c>
      <c r="J47" s="6" t="s">
        <v>11</v>
      </c>
      <c r="K47" s="11" t="s">
        <v>130</v>
      </c>
    </row>
    <row r="48" spans="1:11" ht="60">
      <c r="A48" s="11" t="s">
        <v>22</v>
      </c>
      <c r="B48" s="11" t="s">
        <v>81</v>
      </c>
      <c r="C48" s="3" t="s">
        <v>151</v>
      </c>
      <c r="D48" s="4" t="s">
        <v>207</v>
      </c>
      <c r="E48" s="3" t="s">
        <v>684</v>
      </c>
      <c r="F48" s="13">
        <v>45298</v>
      </c>
      <c r="G48" s="14">
        <v>0.97777777777777775</v>
      </c>
      <c r="H48" s="14">
        <v>1.0777777777777777</v>
      </c>
      <c r="I48" s="6">
        <f t="shared" si="0"/>
        <v>9.9999999999999978E-2</v>
      </c>
      <c r="J48" s="6" t="s">
        <v>20</v>
      </c>
      <c r="K48" s="15" t="s">
        <v>727</v>
      </c>
    </row>
    <row r="49" spans="1:11" ht="75">
      <c r="A49" s="11" t="s">
        <v>31</v>
      </c>
      <c r="B49" s="11" t="s">
        <v>208</v>
      </c>
      <c r="C49" s="2" t="s">
        <v>209</v>
      </c>
      <c r="D49" s="12" t="s">
        <v>29</v>
      </c>
      <c r="E49" s="11" t="s">
        <v>210</v>
      </c>
      <c r="F49" s="13">
        <v>45299</v>
      </c>
      <c r="G49" s="14">
        <v>0.23472222222222219</v>
      </c>
      <c r="H49" s="14">
        <v>0.25208333333333333</v>
      </c>
      <c r="I49" s="6">
        <f t="shared" si="0"/>
        <v>1.7361111111111133E-2</v>
      </c>
      <c r="J49" s="6" t="s">
        <v>49</v>
      </c>
      <c r="K49" s="15" t="s">
        <v>816</v>
      </c>
    </row>
    <row r="50" spans="1:11" ht="75">
      <c r="A50" s="11" t="s">
        <v>31</v>
      </c>
      <c r="B50" s="11" t="s">
        <v>45</v>
      </c>
      <c r="C50" s="2" t="s">
        <v>127</v>
      </c>
      <c r="D50" s="12" t="s">
        <v>30</v>
      </c>
      <c r="E50" s="11" t="s">
        <v>211</v>
      </c>
      <c r="F50" s="13">
        <v>45299</v>
      </c>
      <c r="G50" s="14">
        <v>0.38680555555555557</v>
      </c>
      <c r="H50" s="14">
        <v>0.43541666666666662</v>
      </c>
      <c r="I50" s="6">
        <f t="shared" si="0"/>
        <v>4.8611111111111049E-2</v>
      </c>
      <c r="J50" s="6" t="s">
        <v>20</v>
      </c>
      <c r="K50" s="11" t="s">
        <v>818</v>
      </c>
    </row>
    <row r="51" spans="1:11" ht="60">
      <c r="A51" s="11" t="s">
        <v>24</v>
      </c>
      <c r="B51" s="11" t="s">
        <v>39</v>
      </c>
      <c r="C51" s="2" t="s">
        <v>167</v>
      </c>
      <c r="D51" s="4" t="s">
        <v>36</v>
      </c>
      <c r="E51" s="3" t="s">
        <v>680</v>
      </c>
      <c r="F51" s="13">
        <v>45299</v>
      </c>
      <c r="G51" s="14">
        <v>0.84583333333333333</v>
      </c>
      <c r="H51" s="14">
        <v>0.84722222222222221</v>
      </c>
      <c r="I51" s="6">
        <f t="shared" si="0"/>
        <v>1.388888888888884E-3</v>
      </c>
      <c r="J51" s="6" t="s">
        <v>50</v>
      </c>
      <c r="K51" s="16" t="s">
        <v>83</v>
      </c>
    </row>
    <row r="52" spans="1:11" ht="60">
      <c r="A52" s="11" t="s">
        <v>24</v>
      </c>
      <c r="B52" s="11" t="s">
        <v>39</v>
      </c>
      <c r="C52" s="2" t="s">
        <v>193</v>
      </c>
      <c r="D52" s="12" t="s">
        <v>34</v>
      </c>
      <c r="E52" s="11" t="s">
        <v>682</v>
      </c>
      <c r="F52" s="13">
        <v>45299</v>
      </c>
      <c r="G52" s="14">
        <v>0.85555555555555562</v>
      </c>
      <c r="H52" s="14">
        <v>0.8569444444444444</v>
      </c>
      <c r="I52" s="6">
        <f t="shared" si="0"/>
        <v>1.3888888888887729E-3</v>
      </c>
      <c r="J52" s="6" t="s">
        <v>50</v>
      </c>
      <c r="K52" s="15" t="s">
        <v>83</v>
      </c>
    </row>
    <row r="53" spans="1:11" ht="60">
      <c r="A53" s="11" t="s">
        <v>61</v>
      </c>
      <c r="B53" s="11" t="s">
        <v>212</v>
      </c>
      <c r="C53" s="3" t="s">
        <v>213</v>
      </c>
      <c r="D53" s="4" t="s">
        <v>214</v>
      </c>
      <c r="E53" s="3" t="s">
        <v>685</v>
      </c>
      <c r="F53" s="13">
        <v>45299</v>
      </c>
      <c r="G53" s="14">
        <v>0.9291666666666667</v>
      </c>
      <c r="H53" s="6">
        <v>0.96666666666666667</v>
      </c>
      <c r="I53" s="6">
        <f t="shared" si="0"/>
        <v>3.7499999999999978E-2</v>
      </c>
      <c r="J53" s="6" t="s">
        <v>11</v>
      </c>
      <c r="K53" s="11" t="s">
        <v>84</v>
      </c>
    </row>
    <row r="54" spans="1:11" ht="60">
      <c r="A54" s="11" t="s">
        <v>61</v>
      </c>
      <c r="B54" s="11" t="s">
        <v>92</v>
      </c>
      <c r="C54" s="2" t="s">
        <v>93</v>
      </c>
      <c r="D54" s="12" t="s">
        <v>178</v>
      </c>
      <c r="E54" s="11" t="s">
        <v>94</v>
      </c>
      <c r="F54" s="13">
        <v>45299</v>
      </c>
      <c r="G54" s="14">
        <v>0.98125000000000007</v>
      </c>
      <c r="H54" s="6">
        <v>2.6388888888888889E-2</v>
      </c>
      <c r="I54" s="6">
        <f>H54-G54+24</f>
        <v>23.045138888888889</v>
      </c>
      <c r="J54" s="6" t="s">
        <v>11</v>
      </c>
      <c r="K54" s="11" t="s">
        <v>84</v>
      </c>
    </row>
    <row r="55" spans="1:11" ht="60">
      <c r="A55" s="3" t="s">
        <v>61</v>
      </c>
      <c r="B55" s="11" t="s">
        <v>215</v>
      </c>
      <c r="C55" s="2" t="s">
        <v>216</v>
      </c>
      <c r="D55" s="12" t="s">
        <v>29</v>
      </c>
      <c r="E55" s="11" t="s">
        <v>217</v>
      </c>
      <c r="F55" s="13">
        <v>45300</v>
      </c>
      <c r="G55" s="14">
        <v>8.3333333333333329E-2</v>
      </c>
      <c r="H55" s="6">
        <v>0.54999999999999993</v>
      </c>
      <c r="I55" s="6">
        <f t="shared" si="0"/>
        <v>0.46666666666666662</v>
      </c>
      <c r="J55" s="6" t="s">
        <v>11</v>
      </c>
      <c r="K55" s="15" t="s">
        <v>728</v>
      </c>
    </row>
    <row r="56" spans="1:11" ht="60">
      <c r="A56" s="11" t="s">
        <v>28</v>
      </c>
      <c r="B56" s="11" t="s">
        <v>218</v>
      </c>
      <c r="C56" s="3" t="s">
        <v>219</v>
      </c>
      <c r="D56" s="4" t="s">
        <v>26</v>
      </c>
      <c r="E56" s="3" t="s">
        <v>220</v>
      </c>
      <c r="F56" s="13">
        <v>45299</v>
      </c>
      <c r="G56" s="14">
        <v>0.99722222222222223</v>
      </c>
      <c r="H56" s="6">
        <v>0.1673611111111111</v>
      </c>
      <c r="I56" s="6">
        <f>H56-G56+24</f>
        <v>23.170138888888889</v>
      </c>
      <c r="J56" s="6" t="s">
        <v>50</v>
      </c>
      <c r="K56" s="16" t="s">
        <v>83</v>
      </c>
    </row>
    <row r="57" spans="1:11" ht="60">
      <c r="A57" s="11" t="s">
        <v>61</v>
      </c>
      <c r="B57" s="11" t="s">
        <v>221</v>
      </c>
      <c r="C57" s="3" t="s">
        <v>222</v>
      </c>
      <c r="D57" s="12" t="s">
        <v>223</v>
      </c>
      <c r="E57" s="11" t="s">
        <v>224</v>
      </c>
      <c r="F57" s="13">
        <v>45300</v>
      </c>
      <c r="G57" s="14">
        <v>2.4305555555555556E-2</v>
      </c>
      <c r="H57" s="6">
        <v>8.6805555555555566E-2</v>
      </c>
      <c r="I57" s="6">
        <f t="shared" ref="I57:I79" si="1">H57-G57</f>
        <v>6.2500000000000014E-2</v>
      </c>
      <c r="J57" s="6" t="s">
        <v>11</v>
      </c>
      <c r="K57" s="11" t="s">
        <v>129</v>
      </c>
    </row>
    <row r="58" spans="1:11" ht="75">
      <c r="A58" s="3" t="s">
        <v>61</v>
      </c>
      <c r="B58" s="11" t="s">
        <v>225</v>
      </c>
      <c r="C58" s="3" t="s">
        <v>226</v>
      </c>
      <c r="D58" s="12" t="s">
        <v>227</v>
      </c>
      <c r="E58" s="11" t="s">
        <v>228</v>
      </c>
      <c r="F58" s="13">
        <v>45300</v>
      </c>
      <c r="G58" s="14">
        <v>2.4305555555555556E-2</v>
      </c>
      <c r="H58" s="6">
        <v>0.53263888888888888</v>
      </c>
      <c r="I58" s="6">
        <f t="shared" si="1"/>
        <v>0.5083333333333333</v>
      </c>
      <c r="J58" s="6" t="s">
        <v>11</v>
      </c>
      <c r="K58" s="11" t="s">
        <v>729</v>
      </c>
    </row>
    <row r="59" spans="1:11" ht="75">
      <c r="A59" s="11" t="s">
        <v>61</v>
      </c>
      <c r="B59" s="11" t="s">
        <v>122</v>
      </c>
      <c r="C59" s="3" t="s">
        <v>229</v>
      </c>
      <c r="D59" s="4" t="s">
        <v>37</v>
      </c>
      <c r="E59" s="3" t="s">
        <v>230</v>
      </c>
      <c r="F59" s="13">
        <v>45300</v>
      </c>
      <c r="G59" s="14">
        <v>2.4305555555555556E-2</v>
      </c>
      <c r="H59" s="14">
        <v>5.4166666666666669E-2</v>
      </c>
      <c r="I59" s="6">
        <f t="shared" si="1"/>
        <v>2.9861111111111113E-2</v>
      </c>
      <c r="J59" s="6" t="s">
        <v>11</v>
      </c>
      <c r="K59" s="11" t="s">
        <v>84</v>
      </c>
    </row>
    <row r="60" spans="1:11" ht="60">
      <c r="A60" s="11" t="s">
        <v>42</v>
      </c>
      <c r="B60" s="11" t="s">
        <v>89</v>
      </c>
      <c r="C60" s="3" t="s">
        <v>231</v>
      </c>
      <c r="D60" s="4" t="s">
        <v>59</v>
      </c>
      <c r="E60" s="3" t="s">
        <v>232</v>
      </c>
      <c r="F60" s="13">
        <v>45300</v>
      </c>
      <c r="G60" s="14">
        <v>5.486111111111111E-2</v>
      </c>
      <c r="H60" s="14">
        <v>5.6250000000000001E-2</v>
      </c>
      <c r="I60" s="6">
        <f t="shared" si="1"/>
        <v>1.3888888888888909E-3</v>
      </c>
      <c r="J60" s="6" t="s">
        <v>50</v>
      </c>
      <c r="K60" s="16" t="s">
        <v>83</v>
      </c>
    </row>
    <row r="61" spans="1:11" ht="60">
      <c r="A61" s="11" t="s">
        <v>42</v>
      </c>
      <c r="B61" s="11" t="s">
        <v>233</v>
      </c>
      <c r="C61" s="3" t="s">
        <v>234</v>
      </c>
      <c r="D61" s="12" t="s">
        <v>23</v>
      </c>
      <c r="E61" s="11" t="s">
        <v>686</v>
      </c>
      <c r="F61" s="13">
        <v>45300</v>
      </c>
      <c r="G61" s="14">
        <v>5.5555555555555552E-2</v>
      </c>
      <c r="H61" s="6">
        <v>0.1423611111111111</v>
      </c>
      <c r="I61" s="6">
        <f t="shared" si="1"/>
        <v>8.6805555555555552E-2</v>
      </c>
      <c r="J61" s="6" t="s">
        <v>11</v>
      </c>
      <c r="K61" s="11" t="s">
        <v>84</v>
      </c>
    </row>
    <row r="62" spans="1:11" ht="60">
      <c r="A62" s="11" t="s">
        <v>61</v>
      </c>
      <c r="B62" s="11" t="s">
        <v>235</v>
      </c>
      <c r="C62" s="2" t="s">
        <v>109</v>
      </c>
      <c r="D62" s="12" t="s">
        <v>33</v>
      </c>
      <c r="E62" s="11" t="s">
        <v>236</v>
      </c>
      <c r="F62" s="13">
        <v>45300</v>
      </c>
      <c r="G62" s="14">
        <v>1.7361111111111112E-2</v>
      </c>
      <c r="H62" s="14">
        <v>9.5833333333333326E-2</v>
      </c>
      <c r="I62" s="6">
        <f t="shared" si="1"/>
        <v>7.8472222222222221E-2</v>
      </c>
      <c r="J62" s="6" t="s">
        <v>11</v>
      </c>
      <c r="K62" s="15" t="s">
        <v>730</v>
      </c>
    </row>
    <row r="63" spans="1:11" ht="60">
      <c r="A63" s="11" t="s">
        <v>24</v>
      </c>
      <c r="B63" s="11" t="s">
        <v>39</v>
      </c>
      <c r="C63" s="2" t="s">
        <v>193</v>
      </c>
      <c r="D63" s="12" t="s">
        <v>34</v>
      </c>
      <c r="E63" s="11" t="s">
        <v>682</v>
      </c>
      <c r="F63" s="13">
        <v>45300</v>
      </c>
      <c r="G63" s="14">
        <v>0.10833333333333334</v>
      </c>
      <c r="H63" s="14">
        <v>0.10972222222222222</v>
      </c>
      <c r="I63" s="6">
        <f t="shared" si="1"/>
        <v>1.388888888888884E-3</v>
      </c>
      <c r="J63" s="6" t="s">
        <v>50</v>
      </c>
      <c r="K63" s="15" t="s">
        <v>83</v>
      </c>
    </row>
    <row r="64" spans="1:11" ht="60">
      <c r="A64" s="11" t="s">
        <v>24</v>
      </c>
      <c r="B64" s="11" t="s">
        <v>39</v>
      </c>
      <c r="C64" s="2" t="s">
        <v>193</v>
      </c>
      <c r="D64" s="12" t="s">
        <v>34</v>
      </c>
      <c r="E64" s="11" t="s">
        <v>682</v>
      </c>
      <c r="F64" s="13">
        <v>45300</v>
      </c>
      <c r="G64" s="14">
        <v>0.12222222222222223</v>
      </c>
      <c r="H64" s="14">
        <v>0.12361111111111112</v>
      </c>
      <c r="I64" s="6">
        <f t="shared" si="1"/>
        <v>1.388888888888884E-3</v>
      </c>
      <c r="J64" s="6" t="s">
        <v>50</v>
      </c>
      <c r="K64" s="15" t="s">
        <v>83</v>
      </c>
    </row>
    <row r="65" spans="1:11" ht="60">
      <c r="A65" s="11" t="s">
        <v>62</v>
      </c>
      <c r="B65" s="11" t="s">
        <v>119</v>
      </c>
      <c r="C65" s="2" t="s">
        <v>237</v>
      </c>
      <c r="D65" s="12" t="s">
        <v>29</v>
      </c>
      <c r="E65" s="11" t="s">
        <v>687</v>
      </c>
      <c r="F65" s="13">
        <v>45300</v>
      </c>
      <c r="G65" s="14">
        <v>8.9583333333333334E-2</v>
      </c>
      <c r="H65" s="6">
        <v>0.14305555555555557</v>
      </c>
      <c r="I65" s="6">
        <f t="shared" si="1"/>
        <v>5.347222222222224E-2</v>
      </c>
      <c r="J65" s="6" t="s">
        <v>11</v>
      </c>
      <c r="K65" s="11" t="s">
        <v>84</v>
      </c>
    </row>
    <row r="66" spans="1:11" ht="60">
      <c r="A66" s="11" t="s">
        <v>24</v>
      </c>
      <c r="B66" s="11" t="s">
        <v>39</v>
      </c>
      <c r="C66" s="2" t="s">
        <v>193</v>
      </c>
      <c r="D66" s="12" t="s">
        <v>34</v>
      </c>
      <c r="E66" s="11" t="s">
        <v>682</v>
      </c>
      <c r="F66" s="13">
        <v>45300</v>
      </c>
      <c r="G66" s="14">
        <v>0.13402777777777777</v>
      </c>
      <c r="H66" s="14">
        <v>0.13541666666666666</v>
      </c>
      <c r="I66" s="6">
        <f t="shared" si="1"/>
        <v>1.388888888888884E-3</v>
      </c>
      <c r="J66" s="6" t="s">
        <v>50</v>
      </c>
      <c r="K66" s="15" t="s">
        <v>83</v>
      </c>
    </row>
    <row r="67" spans="1:11" ht="60">
      <c r="A67" s="11" t="s">
        <v>24</v>
      </c>
      <c r="B67" s="11" t="s">
        <v>39</v>
      </c>
      <c r="C67" s="2" t="s">
        <v>193</v>
      </c>
      <c r="D67" s="12" t="s">
        <v>34</v>
      </c>
      <c r="E67" s="11" t="s">
        <v>682</v>
      </c>
      <c r="F67" s="13">
        <v>45300</v>
      </c>
      <c r="G67" s="14">
        <v>0.16458333333333333</v>
      </c>
      <c r="H67" s="14">
        <v>0.16597222222222222</v>
      </c>
      <c r="I67" s="6">
        <f t="shared" si="1"/>
        <v>1.388888888888884E-3</v>
      </c>
      <c r="J67" s="6" t="s">
        <v>50</v>
      </c>
      <c r="K67" s="15" t="s">
        <v>83</v>
      </c>
    </row>
    <row r="68" spans="1:11" ht="60">
      <c r="A68" s="11" t="s">
        <v>24</v>
      </c>
      <c r="B68" s="11" t="s">
        <v>39</v>
      </c>
      <c r="C68" s="2" t="s">
        <v>193</v>
      </c>
      <c r="D68" s="12" t="s">
        <v>34</v>
      </c>
      <c r="E68" s="11" t="s">
        <v>682</v>
      </c>
      <c r="F68" s="13">
        <v>45300</v>
      </c>
      <c r="G68" s="14">
        <v>0.22847222222222222</v>
      </c>
      <c r="H68" s="14">
        <v>0.2298611111111111</v>
      </c>
      <c r="I68" s="6">
        <f t="shared" si="1"/>
        <v>1.388888888888884E-3</v>
      </c>
      <c r="J68" s="6" t="s">
        <v>50</v>
      </c>
      <c r="K68" s="15" t="s">
        <v>83</v>
      </c>
    </row>
    <row r="69" spans="1:11" ht="60">
      <c r="A69" s="11" t="s">
        <v>24</v>
      </c>
      <c r="B69" s="11" t="s">
        <v>39</v>
      </c>
      <c r="C69" s="2" t="s">
        <v>193</v>
      </c>
      <c r="D69" s="12" t="s">
        <v>34</v>
      </c>
      <c r="E69" s="11" t="s">
        <v>682</v>
      </c>
      <c r="F69" s="13">
        <v>45300</v>
      </c>
      <c r="G69" s="14">
        <v>0.24722222222222223</v>
      </c>
      <c r="H69" s="14">
        <v>0.24861111111111112</v>
      </c>
      <c r="I69" s="6">
        <f t="shared" si="1"/>
        <v>1.388888888888884E-3</v>
      </c>
      <c r="J69" s="6" t="s">
        <v>50</v>
      </c>
      <c r="K69" s="15" t="s">
        <v>83</v>
      </c>
    </row>
    <row r="70" spans="1:11" ht="60">
      <c r="A70" s="11" t="s">
        <v>24</v>
      </c>
      <c r="B70" s="11" t="s">
        <v>39</v>
      </c>
      <c r="C70" s="2" t="s">
        <v>193</v>
      </c>
      <c r="D70" s="12" t="s">
        <v>34</v>
      </c>
      <c r="E70" s="11" t="s">
        <v>682</v>
      </c>
      <c r="F70" s="13">
        <v>45300</v>
      </c>
      <c r="G70" s="14">
        <v>0.26874999999999999</v>
      </c>
      <c r="H70" s="14">
        <v>0.27013888888888887</v>
      </c>
      <c r="I70" s="6">
        <f t="shared" si="1"/>
        <v>1.388888888888884E-3</v>
      </c>
      <c r="J70" s="6" t="s">
        <v>50</v>
      </c>
      <c r="K70" s="15" t="s">
        <v>83</v>
      </c>
    </row>
    <row r="71" spans="1:11" ht="60">
      <c r="A71" s="11" t="s">
        <v>24</v>
      </c>
      <c r="B71" s="11" t="s">
        <v>39</v>
      </c>
      <c r="C71" s="2" t="s">
        <v>193</v>
      </c>
      <c r="D71" s="12" t="s">
        <v>34</v>
      </c>
      <c r="E71" s="11" t="s">
        <v>682</v>
      </c>
      <c r="F71" s="13">
        <v>45300</v>
      </c>
      <c r="G71" s="14">
        <v>0.27361111111111108</v>
      </c>
      <c r="H71" s="14">
        <v>0.27499999999999997</v>
      </c>
      <c r="I71" s="6">
        <f t="shared" si="1"/>
        <v>1.388888888888884E-3</v>
      </c>
      <c r="J71" s="6" t="s">
        <v>50</v>
      </c>
      <c r="K71" s="15" t="s">
        <v>83</v>
      </c>
    </row>
    <row r="72" spans="1:11" ht="60">
      <c r="A72" s="11" t="s">
        <v>24</v>
      </c>
      <c r="B72" s="11" t="s">
        <v>39</v>
      </c>
      <c r="C72" s="2" t="s">
        <v>193</v>
      </c>
      <c r="D72" s="12" t="s">
        <v>34</v>
      </c>
      <c r="E72" s="11" t="s">
        <v>682</v>
      </c>
      <c r="F72" s="13">
        <v>45300</v>
      </c>
      <c r="G72" s="14">
        <v>0.27638888888888885</v>
      </c>
      <c r="H72" s="14">
        <v>0.27777777777777779</v>
      </c>
      <c r="I72" s="6">
        <f t="shared" si="1"/>
        <v>1.3888888888889395E-3</v>
      </c>
      <c r="J72" s="6" t="s">
        <v>50</v>
      </c>
      <c r="K72" s="15" t="s">
        <v>83</v>
      </c>
    </row>
    <row r="73" spans="1:11" ht="60">
      <c r="A73" s="11" t="s">
        <v>24</v>
      </c>
      <c r="B73" s="11" t="s">
        <v>39</v>
      </c>
      <c r="C73" s="2" t="s">
        <v>167</v>
      </c>
      <c r="D73" s="4" t="s">
        <v>36</v>
      </c>
      <c r="E73" s="3" t="s">
        <v>680</v>
      </c>
      <c r="F73" s="13">
        <v>45300</v>
      </c>
      <c r="G73" s="14">
        <v>0.3298611111111111</v>
      </c>
      <c r="H73" s="14">
        <v>0.33124999999999999</v>
      </c>
      <c r="I73" s="6">
        <f t="shared" si="1"/>
        <v>1.388888888888884E-3</v>
      </c>
      <c r="J73" s="6" t="s">
        <v>50</v>
      </c>
      <c r="K73" s="15" t="s">
        <v>83</v>
      </c>
    </row>
    <row r="74" spans="1:11" ht="60">
      <c r="A74" s="11" t="s">
        <v>24</v>
      </c>
      <c r="B74" s="11" t="s">
        <v>39</v>
      </c>
      <c r="C74" s="2" t="s">
        <v>167</v>
      </c>
      <c r="D74" s="4" t="s">
        <v>36</v>
      </c>
      <c r="E74" s="3" t="s">
        <v>680</v>
      </c>
      <c r="F74" s="13">
        <v>45300</v>
      </c>
      <c r="G74" s="14">
        <v>0.3347222222222222</v>
      </c>
      <c r="H74" s="14">
        <v>0.33611111111111108</v>
      </c>
      <c r="I74" s="6">
        <f t="shared" si="1"/>
        <v>1.388888888888884E-3</v>
      </c>
      <c r="J74" s="6" t="s">
        <v>50</v>
      </c>
      <c r="K74" s="15" t="s">
        <v>83</v>
      </c>
    </row>
    <row r="75" spans="1:11" ht="60">
      <c r="A75" s="11" t="s">
        <v>24</v>
      </c>
      <c r="B75" s="11" t="s">
        <v>39</v>
      </c>
      <c r="C75" s="2" t="s">
        <v>167</v>
      </c>
      <c r="D75" s="4" t="s">
        <v>36</v>
      </c>
      <c r="E75" s="3" t="s">
        <v>680</v>
      </c>
      <c r="F75" s="13">
        <v>45300</v>
      </c>
      <c r="G75" s="14">
        <v>0.34097222222222223</v>
      </c>
      <c r="H75" s="14">
        <v>0.34236111111111112</v>
      </c>
      <c r="I75" s="6">
        <f t="shared" si="1"/>
        <v>1.388888888888884E-3</v>
      </c>
      <c r="J75" s="6" t="s">
        <v>50</v>
      </c>
      <c r="K75" s="15" t="s">
        <v>83</v>
      </c>
    </row>
    <row r="76" spans="1:11" ht="60">
      <c r="A76" s="11" t="s">
        <v>24</v>
      </c>
      <c r="B76" s="11" t="s">
        <v>39</v>
      </c>
      <c r="C76" s="2" t="s">
        <v>167</v>
      </c>
      <c r="D76" s="4" t="s">
        <v>36</v>
      </c>
      <c r="E76" s="3" t="s">
        <v>680</v>
      </c>
      <c r="F76" s="13">
        <v>45300</v>
      </c>
      <c r="G76" s="14">
        <v>0.34375</v>
      </c>
      <c r="H76" s="14">
        <v>0.34513888888888888</v>
      </c>
      <c r="I76" s="6">
        <f t="shared" si="1"/>
        <v>1.388888888888884E-3</v>
      </c>
      <c r="J76" s="6" t="s">
        <v>50</v>
      </c>
      <c r="K76" s="15" t="s">
        <v>83</v>
      </c>
    </row>
    <row r="77" spans="1:11" ht="60">
      <c r="A77" s="11" t="s">
        <v>61</v>
      </c>
      <c r="B77" s="11" t="s">
        <v>92</v>
      </c>
      <c r="C77" s="2" t="s">
        <v>93</v>
      </c>
      <c r="D77" s="12" t="s">
        <v>178</v>
      </c>
      <c r="E77" s="11" t="s">
        <v>238</v>
      </c>
      <c r="F77" s="13">
        <v>45300</v>
      </c>
      <c r="G77" s="14">
        <v>0.40625</v>
      </c>
      <c r="H77" s="14">
        <v>0.44236111111111115</v>
      </c>
      <c r="I77" s="6">
        <f t="shared" si="1"/>
        <v>3.6111111111111149E-2</v>
      </c>
      <c r="J77" s="6" t="s">
        <v>11</v>
      </c>
      <c r="K77" s="15" t="s">
        <v>731</v>
      </c>
    </row>
    <row r="78" spans="1:11" ht="60">
      <c r="A78" s="11" t="s">
        <v>24</v>
      </c>
      <c r="B78" s="11" t="s">
        <v>39</v>
      </c>
      <c r="C78" s="2" t="s">
        <v>239</v>
      </c>
      <c r="D78" s="12" t="s">
        <v>36</v>
      </c>
      <c r="E78" s="11" t="s">
        <v>679</v>
      </c>
      <c r="F78" s="13">
        <v>45300</v>
      </c>
      <c r="G78" s="14">
        <v>0.52638888888888891</v>
      </c>
      <c r="H78" s="14">
        <v>0.65277777777777779</v>
      </c>
      <c r="I78" s="6">
        <f t="shared" si="1"/>
        <v>0.12638888888888888</v>
      </c>
      <c r="J78" s="6" t="s">
        <v>51</v>
      </c>
      <c r="K78" s="15" t="s">
        <v>819</v>
      </c>
    </row>
    <row r="79" spans="1:11" ht="75">
      <c r="A79" s="11" t="s">
        <v>24</v>
      </c>
      <c r="B79" s="11" t="s">
        <v>39</v>
      </c>
      <c r="C79" s="2" t="s">
        <v>167</v>
      </c>
      <c r="D79" s="4" t="s">
        <v>36</v>
      </c>
      <c r="E79" s="3" t="s">
        <v>680</v>
      </c>
      <c r="F79" s="13">
        <v>45300</v>
      </c>
      <c r="G79" s="14">
        <v>0.73749999999999993</v>
      </c>
      <c r="H79" s="14">
        <v>0.76180555555555562</v>
      </c>
      <c r="I79" s="6">
        <f t="shared" si="1"/>
        <v>2.4305555555555691E-2</v>
      </c>
      <c r="J79" s="6" t="s">
        <v>48</v>
      </c>
      <c r="K79" s="15" t="s">
        <v>820</v>
      </c>
    </row>
    <row r="80" spans="1:11" ht="60">
      <c r="A80" s="11" t="s">
        <v>24</v>
      </c>
      <c r="B80" s="11" t="s">
        <v>39</v>
      </c>
      <c r="C80" s="2" t="s">
        <v>240</v>
      </c>
      <c r="D80" s="12" t="s">
        <v>36</v>
      </c>
      <c r="E80" s="11" t="s">
        <v>679</v>
      </c>
      <c r="F80" s="13">
        <v>45300</v>
      </c>
      <c r="G80" s="14">
        <v>0.8125</v>
      </c>
      <c r="H80" s="14">
        <v>0.92361111111111116</v>
      </c>
      <c r="I80" s="6">
        <f>H80-G80</f>
        <v>0.11111111111111116</v>
      </c>
      <c r="J80" s="6" t="s">
        <v>48</v>
      </c>
      <c r="K80" s="15" t="s">
        <v>821</v>
      </c>
    </row>
    <row r="81" spans="1:11" ht="75">
      <c r="A81" s="11" t="s">
        <v>24</v>
      </c>
      <c r="B81" s="11" t="s">
        <v>131</v>
      </c>
      <c r="C81" s="2" t="s">
        <v>241</v>
      </c>
      <c r="D81" s="12" t="s">
        <v>29</v>
      </c>
      <c r="E81" s="11" t="s">
        <v>688</v>
      </c>
      <c r="F81" s="13">
        <v>45301</v>
      </c>
      <c r="G81" s="14">
        <v>0.32291666666666669</v>
      </c>
      <c r="H81" s="14">
        <v>0.40416666666666662</v>
      </c>
      <c r="I81" s="6">
        <f t="shared" ref="I81:I144" si="2">H81-G81</f>
        <v>8.1249999999999933E-2</v>
      </c>
      <c r="J81" s="6" t="s">
        <v>48</v>
      </c>
      <c r="K81" s="15" t="s">
        <v>822</v>
      </c>
    </row>
    <row r="82" spans="1:11" ht="60">
      <c r="A82" s="11" t="s">
        <v>24</v>
      </c>
      <c r="B82" s="11" t="s">
        <v>131</v>
      </c>
      <c r="C82" s="2" t="s">
        <v>242</v>
      </c>
      <c r="D82" s="12"/>
      <c r="E82" s="11" t="s">
        <v>184</v>
      </c>
      <c r="F82" s="13">
        <v>45301</v>
      </c>
      <c r="G82" s="14">
        <v>0.43611111111111112</v>
      </c>
      <c r="H82" s="14">
        <v>0.52708333333333335</v>
      </c>
      <c r="I82" s="6">
        <f t="shared" si="2"/>
        <v>9.0972222222222232E-2</v>
      </c>
      <c r="J82" s="6" t="s">
        <v>12</v>
      </c>
      <c r="K82" s="15" t="s">
        <v>823</v>
      </c>
    </row>
    <row r="83" spans="1:11" ht="75">
      <c r="A83" s="11" t="s">
        <v>25</v>
      </c>
      <c r="B83" s="11" t="s">
        <v>243</v>
      </c>
      <c r="C83" s="2" t="s">
        <v>244</v>
      </c>
      <c r="D83" s="12" t="s">
        <v>37</v>
      </c>
      <c r="E83" s="11" t="s">
        <v>245</v>
      </c>
      <c r="F83" s="13">
        <v>45301</v>
      </c>
      <c r="G83" s="14">
        <v>0.55972222222222223</v>
      </c>
      <c r="H83" s="14">
        <v>0.61458333333333337</v>
      </c>
      <c r="I83" s="6">
        <f t="shared" si="2"/>
        <v>5.4861111111111138E-2</v>
      </c>
      <c r="J83" s="6" t="s">
        <v>20</v>
      </c>
      <c r="K83" s="15" t="s">
        <v>824</v>
      </c>
    </row>
    <row r="84" spans="1:11" ht="60">
      <c r="A84" s="11" t="s">
        <v>31</v>
      </c>
      <c r="B84" s="11" t="s">
        <v>246</v>
      </c>
      <c r="C84" s="2" t="s">
        <v>247</v>
      </c>
      <c r="D84" s="12" t="s">
        <v>68</v>
      </c>
      <c r="E84" s="11" t="s">
        <v>248</v>
      </c>
      <c r="F84" s="13">
        <v>45301</v>
      </c>
      <c r="G84" s="14">
        <v>0.9784722222222223</v>
      </c>
      <c r="H84" s="14">
        <v>1.0722222222222222</v>
      </c>
      <c r="I84" s="6">
        <f t="shared" si="2"/>
        <v>9.3749999999999889E-2</v>
      </c>
      <c r="J84" s="6" t="s">
        <v>12</v>
      </c>
      <c r="K84" s="15" t="s">
        <v>825</v>
      </c>
    </row>
    <row r="85" spans="1:11" ht="60">
      <c r="A85" s="11" t="s">
        <v>35</v>
      </c>
      <c r="B85" s="11" t="s">
        <v>74</v>
      </c>
      <c r="C85" s="2" t="s">
        <v>249</v>
      </c>
      <c r="D85" s="12" t="s">
        <v>43</v>
      </c>
      <c r="E85" s="11" t="s">
        <v>250</v>
      </c>
      <c r="F85" s="13">
        <v>45302</v>
      </c>
      <c r="G85" s="14">
        <v>0.18958333333333333</v>
      </c>
      <c r="H85" s="14">
        <v>0.18958333333333333</v>
      </c>
      <c r="I85" s="6">
        <f t="shared" si="2"/>
        <v>0</v>
      </c>
      <c r="J85" s="6" t="s">
        <v>50</v>
      </c>
      <c r="K85" s="15" t="s">
        <v>83</v>
      </c>
    </row>
    <row r="86" spans="1:11" ht="90">
      <c r="A86" s="11" t="s">
        <v>24</v>
      </c>
      <c r="B86" s="11" t="s">
        <v>39</v>
      </c>
      <c r="C86" s="2" t="s">
        <v>117</v>
      </c>
      <c r="D86" s="12" t="s">
        <v>44</v>
      </c>
      <c r="E86" s="11" t="s">
        <v>173</v>
      </c>
      <c r="F86" s="13">
        <v>45302</v>
      </c>
      <c r="G86" s="14">
        <v>0.19236111111111112</v>
      </c>
      <c r="H86" s="14">
        <v>0.19236111111111112</v>
      </c>
      <c r="I86" s="6">
        <f t="shared" si="2"/>
        <v>0</v>
      </c>
      <c r="J86" s="6" t="s">
        <v>50</v>
      </c>
      <c r="K86" s="15" t="s">
        <v>83</v>
      </c>
    </row>
    <row r="87" spans="1:11" ht="90">
      <c r="A87" s="11" t="s">
        <v>24</v>
      </c>
      <c r="B87" s="11" t="s">
        <v>39</v>
      </c>
      <c r="C87" s="2" t="s">
        <v>117</v>
      </c>
      <c r="D87" s="12" t="s">
        <v>44</v>
      </c>
      <c r="E87" s="11" t="s">
        <v>173</v>
      </c>
      <c r="F87" s="13">
        <v>45302</v>
      </c>
      <c r="G87" s="14">
        <v>0.20069444444444443</v>
      </c>
      <c r="H87" s="14">
        <v>0.20069444444444443</v>
      </c>
      <c r="I87" s="6">
        <f t="shared" si="2"/>
        <v>0</v>
      </c>
      <c r="J87" s="6" t="s">
        <v>50</v>
      </c>
      <c r="K87" s="15" t="s">
        <v>83</v>
      </c>
    </row>
    <row r="88" spans="1:11" ht="60">
      <c r="A88" s="11" t="s">
        <v>25</v>
      </c>
      <c r="B88" s="11" t="s">
        <v>60</v>
      </c>
      <c r="C88" s="2" t="s">
        <v>251</v>
      </c>
      <c r="D88" s="12" t="s">
        <v>40</v>
      </c>
      <c r="E88" s="11" t="s">
        <v>252</v>
      </c>
      <c r="F88" s="13">
        <v>45302</v>
      </c>
      <c r="G88" s="14">
        <v>0.20555555555555557</v>
      </c>
      <c r="H88" s="14">
        <v>0.20555555555555557</v>
      </c>
      <c r="I88" s="6">
        <f t="shared" si="2"/>
        <v>0</v>
      </c>
      <c r="J88" s="6" t="s">
        <v>51</v>
      </c>
      <c r="K88" s="16" t="s">
        <v>826</v>
      </c>
    </row>
    <row r="89" spans="1:11" ht="60">
      <c r="A89" s="11" t="s">
        <v>35</v>
      </c>
      <c r="B89" s="11" t="s">
        <v>253</v>
      </c>
      <c r="C89" s="2" t="s">
        <v>254</v>
      </c>
      <c r="D89" s="12" t="s">
        <v>29</v>
      </c>
      <c r="E89" s="11" t="s">
        <v>255</v>
      </c>
      <c r="F89" s="13">
        <v>45302</v>
      </c>
      <c r="G89" s="14">
        <v>0.20208333333333331</v>
      </c>
      <c r="H89" s="14">
        <v>0.28819444444444448</v>
      </c>
      <c r="I89" s="6">
        <f t="shared" si="2"/>
        <v>8.6111111111111166E-2</v>
      </c>
      <c r="J89" s="6" t="s">
        <v>11</v>
      </c>
      <c r="K89" s="15" t="s">
        <v>732</v>
      </c>
    </row>
    <row r="90" spans="1:11" ht="60">
      <c r="A90" s="11" t="s">
        <v>42</v>
      </c>
      <c r="B90" s="11" t="s">
        <v>104</v>
      </c>
      <c r="C90" s="2" t="s">
        <v>256</v>
      </c>
      <c r="D90" s="12" t="s">
        <v>26</v>
      </c>
      <c r="E90" s="11" t="s">
        <v>257</v>
      </c>
      <c r="F90" s="13">
        <v>45302</v>
      </c>
      <c r="G90" s="14">
        <v>0.20833333333333334</v>
      </c>
      <c r="H90" s="14">
        <v>0.25486111111111109</v>
      </c>
      <c r="I90" s="6">
        <f t="shared" si="2"/>
        <v>4.6527777777777751E-2</v>
      </c>
      <c r="J90" s="6" t="s">
        <v>50</v>
      </c>
      <c r="K90" s="15" t="s">
        <v>733</v>
      </c>
    </row>
    <row r="91" spans="1:11" ht="60">
      <c r="A91" s="11" t="s">
        <v>61</v>
      </c>
      <c r="B91" s="11" t="s">
        <v>135</v>
      </c>
      <c r="C91" s="2" t="s">
        <v>258</v>
      </c>
      <c r="D91" s="12" t="s">
        <v>114</v>
      </c>
      <c r="E91" s="11" t="s">
        <v>259</v>
      </c>
      <c r="F91" s="13">
        <v>45302</v>
      </c>
      <c r="G91" s="14">
        <v>0.21180555555555555</v>
      </c>
      <c r="H91" s="14">
        <v>0.28333333333333333</v>
      </c>
      <c r="I91" s="6">
        <f t="shared" si="2"/>
        <v>7.1527777777777773E-2</v>
      </c>
      <c r="J91" s="6" t="s">
        <v>50</v>
      </c>
      <c r="K91" s="15" t="s">
        <v>83</v>
      </c>
    </row>
    <row r="92" spans="1:11" ht="60">
      <c r="A92" s="11" t="s">
        <v>35</v>
      </c>
      <c r="B92" s="11" t="s">
        <v>76</v>
      </c>
      <c r="C92" s="2" t="s">
        <v>260</v>
      </c>
      <c r="D92" s="12" t="s">
        <v>67</v>
      </c>
      <c r="E92" s="11" t="s">
        <v>261</v>
      </c>
      <c r="F92" s="13">
        <v>45302</v>
      </c>
      <c r="G92" s="14">
        <v>0.21527777777777779</v>
      </c>
      <c r="H92" s="6">
        <v>0.44861111111111113</v>
      </c>
      <c r="I92" s="6">
        <f t="shared" si="2"/>
        <v>0.23333333333333334</v>
      </c>
      <c r="J92" s="6" t="s">
        <v>50</v>
      </c>
      <c r="K92" s="15" t="s">
        <v>83</v>
      </c>
    </row>
    <row r="93" spans="1:11" ht="90">
      <c r="A93" s="11" t="s">
        <v>58</v>
      </c>
      <c r="B93" s="11" t="s">
        <v>99</v>
      </c>
      <c r="C93" s="2" t="s">
        <v>262</v>
      </c>
      <c r="D93" s="12" t="s">
        <v>33</v>
      </c>
      <c r="E93" s="11" t="s">
        <v>263</v>
      </c>
      <c r="F93" s="13">
        <v>45302</v>
      </c>
      <c r="G93" s="14">
        <v>0.22083333333333333</v>
      </c>
      <c r="H93" s="14">
        <v>0.22152777777777777</v>
      </c>
      <c r="I93" s="6">
        <f t="shared" si="2"/>
        <v>6.9444444444444198E-4</v>
      </c>
      <c r="J93" s="6" t="s">
        <v>50</v>
      </c>
      <c r="K93" s="15" t="s">
        <v>83</v>
      </c>
    </row>
    <row r="94" spans="1:11" ht="60">
      <c r="A94" s="11" t="s">
        <v>31</v>
      </c>
      <c r="B94" s="11" t="s">
        <v>141</v>
      </c>
      <c r="C94" s="2" t="s">
        <v>171</v>
      </c>
      <c r="D94" s="12" t="s">
        <v>30</v>
      </c>
      <c r="E94" s="11" t="s">
        <v>172</v>
      </c>
      <c r="F94" s="13">
        <v>45302</v>
      </c>
      <c r="G94" s="14">
        <v>0.22916666666666666</v>
      </c>
      <c r="H94" s="14">
        <v>0.23680555555555557</v>
      </c>
      <c r="I94" s="6">
        <f t="shared" si="2"/>
        <v>7.6388888888889173E-3</v>
      </c>
      <c r="J94" s="6" t="s">
        <v>12</v>
      </c>
      <c r="K94" s="15" t="s">
        <v>827</v>
      </c>
    </row>
    <row r="95" spans="1:11" ht="75">
      <c r="A95" s="11" t="s">
        <v>32</v>
      </c>
      <c r="B95" s="11" t="s">
        <v>123</v>
      </c>
      <c r="C95" s="2" t="s">
        <v>264</v>
      </c>
      <c r="D95" s="12" t="s">
        <v>75</v>
      </c>
      <c r="E95" s="11" t="s">
        <v>265</v>
      </c>
      <c r="F95" s="13">
        <v>45302</v>
      </c>
      <c r="G95" s="14">
        <v>0.23333333333333331</v>
      </c>
      <c r="H95" s="14">
        <v>0.23333333333333331</v>
      </c>
      <c r="I95" s="6">
        <f t="shared" si="2"/>
        <v>0</v>
      </c>
      <c r="J95" s="6" t="s">
        <v>50</v>
      </c>
      <c r="K95" s="15" t="s">
        <v>83</v>
      </c>
    </row>
    <row r="96" spans="1:11" ht="75">
      <c r="A96" s="11" t="s">
        <v>32</v>
      </c>
      <c r="B96" s="11" t="s">
        <v>123</v>
      </c>
      <c r="C96" s="2" t="s">
        <v>146</v>
      </c>
      <c r="D96" s="12" t="s">
        <v>44</v>
      </c>
      <c r="E96" s="11" t="s">
        <v>266</v>
      </c>
      <c r="F96" s="13">
        <v>45302</v>
      </c>
      <c r="G96" s="14">
        <v>0.23402777777777781</v>
      </c>
      <c r="H96" s="14">
        <v>0.24027777777777778</v>
      </c>
      <c r="I96" s="6">
        <f t="shared" si="2"/>
        <v>6.2499999999999778E-3</v>
      </c>
      <c r="J96" s="6" t="s">
        <v>50</v>
      </c>
      <c r="K96" s="15" t="s">
        <v>83</v>
      </c>
    </row>
    <row r="97" spans="1:11" ht="60">
      <c r="A97" s="11" t="s">
        <v>35</v>
      </c>
      <c r="B97" s="11" t="s">
        <v>267</v>
      </c>
      <c r="C97" s="2" t="s">
        <v>268</v>
      </c>
      <c r="D97" s="12" t="s">
        <v>23</v>
      </c>
      <c r="E97" s="11" t="s">
        <v>269</v>
      </c>
      <c r="F97" s="13">
        <v>45302</v>
      </c>
      <c r="G97" s="14">
        <v>0.24652777777777779</v>
      </c>
      <c r="H97" s="6">
        <v>0.25416666666666665</v>
      </c>
      <c r="I97" s="6">
        <f t="shared" si="2"/>
        <v>7.6388888888888618E-3</v>
      </c>
      <c r="J97" s="6" t="s">
        <v>11</v>
      </c>
      <c r="K97" s="15" t="s">
        <v>85</v>
      </c>
    </row>
    <row r="98" spans="1:11" ht="75">
      <c r="A98" s="11" t="s">
        <v>61</v>
      </c>
      <c r="B98" s="11" t="s">
        <v>122</v>
      </c>
      <c r="C98" s="2" t="s">
        <v>229</v>
      </c>
      <c r="D98" s="12" t="s">
        <v>37</v>
      </c>
      <c r="E98" s="11" t="s">
        <v>230</v>
      </c>
      <c r="F98" s="13">
        <v>45302</v>
      </c>
      <c r="G98" s="14">
        <v>0.24930555555555556</v>
      </c>
      <c r="H98" s="6">
        <v>0.59027777777777779</v>
      </c>
      <c r="I98" s="6">
        <f t="shared" si="2"/>
        <v>0.34097222222222223</v>
      </c>
      <c r="J98" s="6" t="s">
        <v>51</v>
      </c>
      <c r="K98" s="15" t="s">
        <v>828</v>
      </c>
    </row>
    <row r="99" spans="1:11" ht="60">
      <c r="A99" s="11" t="s">
        <v>42</v>
      </c>
      <c r="B99" s="11" t="s">
        <v>104</v>
      </c>
      <c r="C99" s="2" t="s">
        <v>270</v>
      </c>
      <c r="D99" s="12" t="s">
        <v>36</v>
      </c>
      <c r="E99" s="11" t="s">
        <v>271</v>
      </c>
      <c r="F99" s="13">
        <v>45302</v>
      </c>
      <c r="G99" s="14">
        <v>0.20972222222222223</v>
      </c>
      <c r="H99" s="6">
        <v>0.46875</v>
      </c>
      <c r="I99" s="6">
        <f t="shared" si="2"/>
        <v>0.25902777777777775</v>
      </c>
      <c r="J99" s="6" t="s">
        <v>11</v>
      </c>
      <c r="K99" s="15" t="s">
        <v>734</v>
      </c>
    </row>
    <row r="100" spans="1:11" ht="75">
      <c r="A100" s="11" t="s">
        <v>58</v>
      </c>
      <c r="B100" s="11" t="s">
        <v>111</v>
      </c>
      <c r="C100" s="2" t="s">
        <v>112</v>
      </c>
      <c r="D100" s="12" t="s">
        <v>26</v>
      </c>
      <c r="E100" s="11" t="s">
        <v>113</v>
      </c>
      <c r="F100" s="13">
        <v>45302</v>
      </c>
      <c r="G100" s="14">
        <v>0.24027777777777778</v>
      </c>
      <c r="H100" s="6">
        <v>0.46527777777777773</v>
      </c>
      <c r="I100" s="6">
        <f t="shared" si="2"/>
        <v>0.22499999999999995</v>
      </c>
      <c r="J100" s="6" t="s">
        <v>11</v>
      </c>
      <c r="K100" s="15" t="s">
        <v>734</v>
      </c>
    </row>
    <row r="101" spans="1:11" ht="75">
      <c r="A101" s="11" t="s">
        <v>58</v>
      </c>
      <c r="B101" s="11" t="s">
        <v>159</v>
      </c>
      <c r="C101" s="2" t="s">
        <v>272</v>
      </c>
      <c r="D101" s="12" t="s">
        <v>23</v>
      </c>
      <c r="E101" s="11" t="s">
        <v>273</v>
      </c>
      <c r="F101" s="13">
        <v>45302</v>
      </c>
      <c r="G101" s="14">
        <v>0.25625000000000003</v>
      </c>
      <c r="H101" s="14">
        <v>0.25625000000000003</v>
      </c>
      <c r="I101" s="6">
        <f t="shared" si="2"/>
        <v>0</v>
      </c>
      <c r="J101" s="6" t="s">
        <v>11</v>
      </c>
      <c r="K101" s="15" t="s">
        <v>83</v>
      </c>
    </row>
    <row r="102" spans="1:11" ht="75">
      <c r="A102" s="11" t="s">
        <v>62</v>
      </c>
      <c r="B102" s="11" t="s">
        <v>119</v>
      </c>
      <c r="C102" s="2" t="s">
        <v>274</v>
      </c>
      <c r="D102" s="12" t="s">
        <v>275</v>
      </c>
      <c r="E102" s="11" t="s">
        <v>276</v>
      </c>
      <c r="F102" s="13">
        <v>45302</v>
      </c>
      <c r="G102" s="14">
        <v>0.27847222222222223</v>
      </c>
      <c r="H102" s="14">
        <v>0.34722222222222227</v>
      </c>
      <c r="I102" s="6">
        <f t="shared" si="2"/>
        <v>6.8750000000000033E-2</v>
      </c>
      <c r="J102" s="6" t="s">
        <v>11</v>
      </c>
      <c r="K102" s="15" t="s">
        <v>85</v>
      </c>
    </row>
    <row r="103" spans="1:11" ht="75">
      <c r="A103" s="11" t="s">
        <v>32</v>
      </c>
      <c r="B103" s="11" t="s">
        <v>123</v>
      </c>
      <c r="C103" s="2" t="s">
        <v>264</v>
      </c>
      <c r="D103" s="12" t="s">
        <v>75</v>
      </c>
      <c r="E103" s="11" t="s">
        <v>265</v>
      </c>
      <c r="F103" s="13">
        <v>45302</v>
      </c>
      <c r="G103" s="14">
        <v>0.28472222222222221</v>
      </c>
      <c r="H103" s="14">
        <v>0.29166666666666669</v>
      </c>
      <c r="I103" s="6">
        <f t="shared" si="2"/>
        <v>6.9444444444444753E-3</v>
      </c>
      <c r="J103" s="6" t="s">
        <v>50</v>
      </c>
      <c r="K103" s="15" t="s">
        <v>83</v>
      </c>
    </row>
    <row r="104" spans="1:11" ht="75">
      <c r="A104" s="11" t="s">
        <v>32</v>
      </c>
      <c r="B104" s="11" t="s">
        <v>123</v>
      </c>
      <c r="C104" s="2" t="s">
        <v>146</v>
      </c>
      <c r="D104" s="12" t="s">
        <v>44</v>
      </c>
      <c r="E104" s="11" t="s">
        <v>266</v>
      </c>
      <c r="F104" s="13">
        <v>45302</v>
      </c>
      <c r="G104" s="14">
        <v>0.29166666666666669</v>
      </c>
      <c r="H104" s="14">
        <v>0.31736111111111115</v>
      </c>
      <c r="I104" s="6">
        <f t="shared" si="2"/>
        <v>2.5694444444444464E-2</v>
      </c>
      <c r="J104" s="6" t="s">
        <v>50</v>
      </c>
      <c r="K104" s="15" t="s">
        <v>83</v>
      </c>
    </row>
    <row r="105" spans="1:11" ht="75">
      <c r="A105" s="11" t="s">
        <v>32</v>
      </c>
      <c r="B105" s="11" t="s">
        <v>145</v>
      </c>
      <c r="C105" s="2" t="s">
        <v>277</v>
      </c>
      <c r="D105" s="12" t="s">
        <v>278</v>
      </c>
      <c r="E105" s="11" t="s">
        <v>279</v>
      </c>
      <c r="F105" s="13">
        <v>45302</v>
      </c>
      <c r="G105" s="14">
        <v>0.28472222222222221</v>
      </c>
      <c r="H105" s="14">
        <v>0.3</v>
      </c>
      <c r="I105" s="6">
        <f t="shared" si="2"/>
        <v>1.5277777777777779E-2</v>
      </c>
      <c r="J105" s="6" t="s">
        <v>50</v>
      </c>
      <c r="K105" s="15" t="s">
        <v>83</v>
      </c>
    </row>
    <row r="106" spans="1:11" ht="75">
      <c r="A106" s="11" t="s">
        <v>32</v>
      </c>
      <c r="B106" s="11" t="s">
        <v>280</v>
      </c>
      <c r="C106" s="2" t="s">
        <v>281</v>
      </c>
      <c r="D106" s="12" t="s">
        <v>282</v>
      </c>
      <c r="E106" s="11" t="s">
        <v>283</v>
      </c>
      <c r="F106" s="13">
        <v>45302</v>
      </c>
      <c r="G106" s="14">
        <v>0.29166666666666669</v>
      </c>
      <c r="H106" s="14">
        <v>0.29166666666666669</v>
      </c>
      <c r="I106" s="6">
        <f t="shared" si="2"/>
        <v>0</v>
      </c>
      <c r="J106" s="6" t="s">
        <v>50</v>
      </c>
      <c r="K106" s="15" t="s">
        <v>83</v>
      </c>
    </row>
    <row r="107" spans="1:11" ht="75">
      <c r="A107" s="11" t="s">
        <v>32</v>
      </c>
      <c r="B107" s="11" t="s">
        <v>284</v>
      </c>
      <c r="C107" s="2" t="s">
        <v>285</v>
      </c>
      <c r="D107" s="12" t="s">
        <v>59</v>
      </c>
      <c r="E107" s="11" t="s">
        <v>286</v>
      </c>
      <c r="F107" s="13">
        <v>45302</v>
      </c>
      <c r="G107" s="14">
        <v>0.29166666666666669</v>
      </c>
      <c r="H107" s="14">
        <v>0.3354166666666667</v>
      </c>
      <c r="I107" s="6">
        <f t="shared" si="2"/>
        <v>4.3750000000000011E-2</v>
      </c>
      <c r="J107" s="6" t="s">
        <v>50</v>
      </c>
      <c r="K107" s="15" t="s">
        <v>83</v>
      </c>
    </row>
    <row r="108" spans="1:11" ht="60">
      <c r="A108" s="11" t="s">
        <v>61</v>
      </c>
      <c r="B108" s="11" t="s">
        <v>92</v>
      </c>
      <c r="C108" s="2" t="s">
        <v>93</v>
      </c>
      <c r="D108" s="12" t="s">
        <v>178</v>
      </c>
      <c r="E108" s="11" t="s">
        <v>238</v>
      </c>
      <c r="F108" s="13">
        <v>45302</v>
      </c>
      <c r="G108" s="14">
        <v>0.3215277777777778</v>
      </c>
      <c r="H108" s="14">
        <v>0.67361111111111116</v>
      </c>
      <c r="I108" s="6">
        <f t="shared" si="2"/>
        <v>0.35208333333333336</v>
      </c>
      <c r="J108" s="6" t="s">
        <v>11</v>
      </c>
      <c r="K108" s="15" t="s">
        <v>721</v>
      </c>
    </row>
    <row r="109" spans="1:11" ht="90">
      <c r="A109" s="11" t="s">
        <v>32</v>
      </c>
      <c r="B109" s="11" t="s">
        <v>287</v>
      </c>
      <c r="C109" s="2" t="s">
        <v>288</v>
      </c>
      <c r="D109" s="12" t="s">
        <v>23</v>
      </c>
      <c r="E109" s="11" t="s">
        <v>289</v>
      </c>
      <c r="F109" s="13">
        <v>45302</v>
      </c>
      <c r="G109" s="14">
        <v>0.32361111111111113</v>
      </c>
      <c r="H109" s="14">
        <v>0.36458333333333331</v>
      </c>
      <c r="I109" s="6">
        <f t="shared" si="2"/>
        <v>4.0972222222222188E-2</v>
      </c>
      <c r="J109" s="6" t="s">
        <v>48</v>
      </c>
      <c r="K109" s="15" t="s">
        <v>735</v>
      </c>
    </row>
    <row r="110" spans="1:11" ht="90">
      <c r="A110" s="11" t="s">
        <v>32</v>
      </c>
      <c r="B110" s="11" t="s">
        <v>290</v>
      </c>
      <c r="C110" s="2" t="s">
        <v>291</v>
      </c>
      <c r="D110" s="12" t="s">
        <v>23</v>
      </c>
      <c r="E110" s="11" t="s">
        <v>292</v>
      </c>
      <c r="F110" s="13">
        <v>45302</v>
      </c>
      <c r="G110" s="14">
        <v>0.3444444444444445</v>
      </c>
      <c r="H110" s="14">
        <v>0.37708333333333338</v>
      </c>
      <c r="I110" s="6">
        <f t="shared" si="2"/>
        <v>3.2638888888888884E-2</v>
      </c>
      <c r="J110" s="6" t="s">
        <v>48</v>
      </c>
      <c r="K110" s="15" t="s">
        <v>735</v>
      </c>
    </row>
    <row r="111" spans="1:11" ht="75">
      <c r="A111" s="11" t="s">
        <v>32</v>
      </c>
      <c r="B111" s="11" t="s">
        <v>148</v>
      </c>
      <c r="C111" s="2" t="s">
        <v>150</v>
      </c>
      <c r="D111" s="12" t="s">
        <v>30</v>
      </c>
      <c r="E111" s="11" t="s">
        <v>149</v>
      </c>
      <c r="F111" s="13">
        <v>45302</v>
      </c>
      <c r="G111" s="14">
        <v>0.37152777777777773</v>
      </c>
      <c r="H111" s="14">
        <v>0.39999999999999997</v>
      </c>
      <c r="I111" s="6">
        <f t="shared" si="2"/>
        <v>2.8472222222222232E-2</v>
      </c>
      <c r="J111" s="6" t="s">
        <v>51</v>
      </c>
      <c r="K111" s="15" t="s">
        <v>829</v>
      </c>
    </row>
    <row r="112" spans="1:11" ht="60">
      <c r="A112" s="11" t="s">
        <v>62</v>
      </c>
      <c r="B112" s="11" t="s">
        <v>119</v>
      </c>
      <c r="C112" s="2" t="s">
        <v>293</v>
      </c>
      <c r="D112" s="12" t="s">
        <v>44</v>
      </c>
      <c r="E112" s="11" t="s">
        <v>689</v>
      </c>
      <c r="F112" s="13">
        <v>45302</v>
      </c>
      <c r="G112" s="14">
        <v>0.39444444444444443</v>
      </c>
      <c r="H112" s="14">
        <v>0.43333333333333335</v>
      </c>
      <c r="I112" s="6">
        <f t="shared" si="2"/>
        <v>3.8888888888888917E-2</v>
      </c>
      <c r="J112" s="6" t="s">
        <v>11</v>
      </c>
      <c r="K112" s="15" t="s">
        <v>731</v>
      </c>
    </row>
    <row r="113" spans="1:11" ht="75">
      <c r="A113" s="11" t="s">
        <v>32</v>
      </c>
      <c r="B113" s="11" t="s">
        <v>294</v>
      </c>
      <c r="C113" s="2" t="s">
        <v>295</v>
      </c>
      <c r="D113" s="12" t="s">
        <v>23</v>
      </c>
      <c r="E113" s="11" t="s">
        <v>296</v>
      </c>
      <c r="F113" s="13">
        <v>45302</v>
      </c>
      <c r="G113" s="14">
        <v>0.39999999999999997</v>
      </c>
      <c r="H113" s="14">
        <v>0.4381944444444445</v>
      </c>
      <c r="I113" s="6">
        <f t="shared" si="2"/>
        <v>3.8194444444444531E-2</v>
      </c>
      <c r="J113" s="6" t="s">
        <v>48</v>
      </c>
      <c r="K113" s="15" t="s">
        <v>735</v>
      </c>
    </row>
    <row r="114" spans="1:11" ht="105">
      <c r="A114" s="11" t="s">
        <v>61</v>
      </c>
      <c r="B114" s="11" t="s">
        <v>297</v>
      </c>
      <c r="C114" s="2" t="s">
        <v>298</v>
      </c>
      <c r="D114" s="12" t="s">
        <v>26</v>
      </c>
      <c r="E114" s="11" t="s">
        <v>299</v>
      </c>
      <c r="F114" s="13">
        <v>45302</v>
      </c>
      <c r="G114" s="14">
        <v>0.94444444444444453</v>
      </c>
      <c r="H114" s="6">
        <v>0.45555555555555555</v>
      </c>
      <c r="I114" s="6">
        <f>H114-G114+24</f>
        <v>23.511111111111109</v>
      </c>
      <c r="J114" s="6" t="s">
        <v>11</v>
      </c>
      <c r="K114" s="15" t="s">
        <v>736</v>
      </c>
    </row>
    <row r="115" spans="1:11" ht="60">
      <c r="A115" s="11" t="s">
        <v>22</v>
      </c>
      <c r="B115" s="11" t="s">
        <v>63</v>
      </c>
      <c r="C115" s="2" t="s">
        <v>66</v>
      </c>
      <c r="D115" s="12" t="s">
        <v>37</v>
      </c>
      <c r="E115" s="11" t="s">
        <v>300</v>
      </c>
      <c r="F115" s="13">
        <v>45303</v>
      </c>
      <c r="G115" s="14">
        <v>0.19652777777777777</v>
      </c>
      <c r="H115" s="14">
        <v>0.22777777777777777</v>
      </c>
      <c r="I115" s="6">
        <f t="shared" si="2"/>
        <v>3.125E-2</v>
      </c>
      <c r="J115" s="6" t="s">
        <v>11</v>
      </c>
      <c r="K115" s="15" t="s">
        <v>737</v>
      </c>
    </row>
    <row r="116" spans="1:11" ht="60">
      <c r="A116" s="11" t="s">
        <v>31</v>
      </c>
      <c r="B116" s="11" t="s">
        <v>301</v>
      </c>
      <c r="C116" s="2" t="s">
        <v>302</v>
      </c>
      <c r="D116" s="12" t="s">
        <v>23</v>
      </c>
      <c r="E116" s="11" t="s">
        <v>303</v>
      </c>
      <c r="F116" s="13">
        <v>45303</v>
      </c>
      <c r="G116" s="14">
        <v>0.67222222222222217</v>
      </c>
      <c r="H116" s="14">
        <v>0.6875</v>
      </c>
      <c r="I116" s="6">
        <f t="shared" si="2"/>
        <v>1.5277777777777835E-2</v>
      </c>
      <c r="J116" s="6" t="s">
        <v>48</v>
      </c>
      <c r="K116" s="15" t="s">
        <v>830</v>
      </c>
    </row>
    <row r="117" spans="1:11" ht="60">
      <c r="A117" s="11" t="s">
        <v>61</v>
      </c>
      <c r="B117" s="11" t="s">
        <v>97</v>
      </c>
      <c r="C117" s="2" t="s">
        <v>304</v>
      </c>
      <c r="D117" s="12" t="s">
        <v>29</v>
      </c>
      <c r="E117" s="11" t="s">
        <v>305</v>
      </c>
      <c r="F117" s="13">
        <v>45304</v>
      </c>
      <c r="G117" s="14">
        <v>0.46180555555555558</v>
      </c>
      <c r="H117" s="14">
        <v>0.47916666666666669</v>
      </c>
      <c r="I117" s="6">
        <f t="shared" si="2"/>
        <v>1.7361111111111105E-2</v>
      </c>
      <c r="J117" s="6" t="s">
        <v>11</v>
      </c>
      <c r="K117" s="15" t="s">
        <v>831</v>
      </c>
    </row>
    <row r="118" spans="1:11" ht="60">
      <c r="A118" s="11" t="s">
        <v>24</v>
      </c>
      <c r="B118" s="11" t="s">
        <v>41</v>
      </c>
      <c r="C118" s="2" t="s">
        <v>306</v>
      </c>
      <c r="D118" s="12" t="s">
        <v>29</v>
      </c>
      <c r="E118" s="11" t="s">
        <v>307</v>
      </c>
      <c r="F118" s="13">
        <v>45304</v>
      </c>
      <c r="G118" s="14">
        <v>0.50555555555555554</v>
      </c>
      <c r="H118" s="6">
        <v>0.63541666666666663</v>
      </c>
      <c r="I118" s="6">
        <f t="shared" si="2"/>
        <v>0.12986111111111109</v>
      </c>
      <c r="J118" s="6" t="s">
        <v>11</v>
      </c>
      <c r="K118" s="15" t="s">
        <v>738</v>
      </c>
    </row>
    <row r="119" spans="1:11" ht="75">
      <c r="A119" s="11" t="s">
        <v>28</v>
      </c>
      <c r="B119" s="11" t="s">
        <v>308</v>
      </c>
      <c r="C119" s="2" t="s">
        <v>309</v>
      </c>
      <c r="D119" s="12" t="s">
        <v>310</v>
      </c>
      <c r="E119" s="11" t="s">
        <v>311</v>
      </c>
      <c r="F119" s="13">
        <v>45304</v>
      </c>
      <c r="G119" s="14">
        <v>0.72152777777777777</v>
      </c>
      <c r="H119" s="14">
        <v>0.96805555555555556</v>
      </c>
      <c r="I119" s="6">
        <f t="shared" si="2"/>
        <v>0.24652777777777779</v>
      </c>
      <c r="J119" s="6" t="s">
        <v>11</v>
      </c>
      <c r="K119" s="15" t="s">
        <v>832</v>
      </c>
    </row>
    <row r="120" spans="1:11" ht="120">
      <c r="A120" s="3" t="s">
        <v>28</v>
      </c>
      <c r="B120" s="11" t="s">
        <v>314</v>
      </c>
      <c r="C120" s="2" t="s">
        <v>312</v>
      </c>
      <c r="D120" s="12" t="s">
        <v>23</v>
      </c>
      <c r="E120" s="11" t="s">
        <v>313</v>
      </c>
      <c r="F120" s="13">
        <v>45305</v>
      </c>
      <c r="G120" s="14">
        <v>1.3888888888888888E-2</v>
      </c>
      <c r="H120" s="14">
        <v>5.7638888888888885E-2</v>
      </c>
      <c r="I120" s="6">
        <f t="shared" si="2"/>
        <v>4.3749999999999997E-2</v>
      </c>
      <c r="J120" s="6" t="s">
        <v>49</v>
      </c>
      <c r="K120" s="15" t="s">
        <v>833</v>
      </c>
    </row>
    <row r="121" spans="1:11" ht="60">
      <c r="A121" s="11" t="s">
        <v>25</v>
      </c>
      <c r="B121" s="11" t="s">
        <v>100</v>
      </c>
      <c r="C121" s="2" t="s">
        <v>315</v>
      </c>
      <c r="D121" s="12" t="s">
        <v>30</v>
      </c>
      <c r="E121" s="11" t="s">
        <v>316</v>
      </c>
      <c r="F121" s="13">
        <v>45305</v>
      </c>
      <c r="G121" s="14">
        <v>0.48472222222222222</v>
      </c>
      <c r="H121" s="6">
        <v>0.50624999999999998</v>
      </c>
      <c r="I121" s="6">
        <f t="shared" si="2"/>
        <v>2.1527777777777757E-2</v>
      </c>
      <c r="J121" s="6" t="s">
        <v>49</v>
      </c>
      <c r="K121" s="15" t="s">
        <v>834</v>
      </c>
    </row>
    <row r="122" spans="1:11" ht="120">
      <c r="A122" s="11" t="s">
        <v>25</v>
      </c>
      <c r="B122" s="11" t="s">
        <v>317</v>
      </c>
      <c r="C122" s="2" t="s">
        <v>318</v>
      </c>
      <c r="D122" s="12" t="s">
        <v>23</v>
      </c>
      <c r="E122" s="11" t="s">
        <v>319</v>
      </c>
      <c r="F122" s="13">
        <v>45305</v>
      </c>
      <c r="G122" s="14">
        <v>0.59375</v>
      </c>
      <c r="H122" s="6">
        <v>0.62847222222222221</v>
      </c>
      <c r="I122" s="6">
        <f t="shared" si="2"/>
        <v>3.472222222222221E-2</v>
      </c>
      <c r="J122" s="6" t="s">
        <v>48</v>
      </c>
      <c r="K122" s="15" t="s">
        <v>835</v>
      </c>
    </row>
    <row r="123" spans="1:11" ht="60">
      <c r="A123" s="11" t="s">
        <v>31</v>
      </c>
      <c r="B123" s="11" t="s">
        <v>320</v>
      </c>
      <c r="C123" s="3" t="s">
        <v>321</v>
      </c>
      <c r="D123" s="4" t="s">
        <v>23</v>
      </c>
      <c r="E123" s="3" t="s">
        <v>690</v>
      </c>
      <c r="F123" s="13">
        <v>45305</v>
      </c>
      <c r="G123" s="14">
        <v>0.6020833333333333</v>
      </c>
      <c r="H123" s="6">
        <v>0.61875000000000002</v>
      </c>
      <c r="I123" s="6">
        <f t="shared" si="2"/>
        <v>1.6666666666666718E-2</v>
      </c>
      <c r="J123" s="6" t="s">
        <v>50</v>
      </c>
      <c r="K123" s="15" t="s">
        <v>83</v>
      </c>
    </row>
    <row r="124" spans="1:11" ht="60">
      <c r="A124" s="11" t="s">
        <v>42</v>
      </c>
      <c r="B124" s="11" t="s">
        <v>322</v>
      </c>
      <c r="C124" s="2" t="s">
        <v>323</v>
      </c>
      <c r="D124" s="12" t="s">
        <v>23</v>
      </c>
      <c r="E124" s="11" t="s">
        <v>324</v>
      </c>
      <c r="F124" s="13">
        <v>45305</v>
      </c>
      <c r="G124" s="14">
        <v>0.8125</v>
      </c>
      <c r="H124" s="14">
        <v>0.89583333333333337</v>
      </c>
      <c r="I124" s="6">
        <f t="shared" si="2"/>
        <v>8.333333333333337E-2</v>
      </c>
      <c r="J124" s="6" t="s">
        <v>11</v>
      </c>
      <c r="K124" s="15" t="s">
        <v>739</v>
      </c>
    </row>
    <row r="125" spans="1:11" ht="60">
      <c r="A125" s="11" t="s">
        <v>35</v>
      </c>
      <c r="B125" s="11" t="s">
        <v>106</v>
      </c>
      <c r="C125" s="2" t="s">
        <v>325</v>
      </c>
      <c r="D125" s="12" t="s">
        <v>37</v>
      </c>
      <c r="E125" s="11" t="s">
        <v>326</v>
      </c>
      <c r="F125" s="13">
        <v>45305</v>
      </c>
      <c r="G125" s="14">
        <v>0.82708333333333339</v>
      </c>
      <c r="H125" s="6">
        <v>0.85625000000000007</v>
      </c>
      <c r="I125" s="17" t="s">
        <v>327</v>
      </c>
      <c r="J125" s="6" t="s">
        <v>12</v>
      </c>
      <c r="K125" s="15" t="s">
        <v>836</v>
      </c>
    </row>
    <row r="126" spans="1:11" ht="60">
      <c r="A126" s="11" t="s">
        <v>35</v>
      </c>
      <c r="B126" s="11" t="s">
        <v>106</v>
      </c>
      <c r="C126" s="2" t="s">
        <v>107</v>
      </c>
      <c r="D126" s="12" t="s">
        <v>328</v>
      </c>
      <c r="E126" s="11" t="s">
        <v>329</v>
      </c>
      <c r="F126" s="13">
        <v>45305</v>
      </c>
      <c r="G126" s="14">
        <v>0.82847222222222217</v>
      </c>
      <c r="H126" s="14">
        <v>0.84027777777777779</v>
      </c>
      <c r="I126" s="6">
        <f t="shared" si="2"/>
        <v>1.1805555555555625E-2</v>
      </c>
      <c r="J126" s="6" t="s">
        <v>12</v>
      </c>
      <c r="K126" s="15" t="s">
        <v>838</v>
      </c>
    </row>
    <row r="127" spans="1:11" ht="60">
      <c r="A127" s="11" t="s">
        <v>61</v>
      </c>
      <c r="B127" s="11" t="s">
        <v>147</v>
      </c>
      <c r="C127" s="2" t="s">
        <v>330</v>
      </c>
      <c r="D127" s="12" t="s">
        <v>23</v>
      </c>
      <c r="E127" s="11" t="s">
        <v>331</v>
      </c>
      <c r="F127" s="13">
        <v>45305</v>
      </c>
      <c r="G127" s="14">
        <v>0.85069444444444453</v>
      </c>
      <c r="H127" s="14">
        <v>0.93194444444444446</v>
      </c>
      <c r="I127" s="6">
        <f t="shared" si="2"/>
        <v>8.1249999999999933E-2</v>
      </c>
      <c r="J127" s="6" t="s">
        <v>11</v>
      </c>
      <c r="K127" s="15" t="s">
        <v>740</v>
      </c>
    </row>
    <row r="128" spans="1:11" ht="75">
      <c r="A128" s="11" t="s">
        <v>58</v>
      </c>
      <c r="B128" s="11" t="s">
        <v>332</v>
      </c>
      <c r="C128" s="2" t="s">
        <v>333</v>
      </c>
      <c r="D128" s="12" t="s">
        <v>30</v>
      </c>
      <c r="E128" s="11" t="s">
        <v>334</v>
      </c>
      <c r="F128" s="13">
        <v>45305</v>
      </c>
      <c r="G128" s="14">
        <v>0.95347222222222217</v>
      </c>
      <c r="H128" s="14">
        <v>1.0368055555555555</v>
      </c>
      <c r="I128" s="6">
        <f t="shared" si="2"/>
        <v>8.333333333333337E-2</v>
      </c>
      <c r="J128" s="6" t="s">
        <v>51</v>
      </c>
      <c r="K128" s="15" t="s">
        <v>839</v>
      </c>
    </row>
    <row r="129" spans="1:11" ht="60">
      <c r="A129" s="11" t="s">
        <v>24</v>
      </c>
      <c r="B129" s="11" t="s">
        <v>131</v>
      </c>
      <c r="C129" s="2" t="s">
        <v>132</v>
      </c>
      <c r="D129" s="12" t="s">
        <v>77</v>
      </c>
      <c r="E129" s="11" t="s">
        <v>133</v>
      </c>
      <c r="F129" s="13">
        <v>45305</v>
      </c>
      <c r="G129" s="14">
        <v>0.90277777777777779</v>
      </c>
      <c r="H129" s="14">
        <v>1.0374999999999999</v>
      </c>
      <c r="I129" s="6">
        <f t="shared" si="2"/>
        <v>0.13472222222222208</v>
      </c>
      <c r="J129" s="6" t="s">
        <v>12</v>
      </c>
      <c r="K129" s="15" t="s">
        <v>741</v>
      </c>
    </row>
    <row r="130" spans="1:11" ht="75">
      <c r="A130" s="11" t="s">
        <v>32</v>
      </c>
      <c r="B130" s="11" t="s">
        <v>335</v>
      </c>
      <c r="C130" s="2" t="s">
        <v>336</v>
      </c>
      <c r="D130" s="12" t="s">
        <v>30</v>
      </c>
      <c r="E130" s="11" t="s">
        <v>337</v>
      </c>
      <c r="F130" s="13">
        <v>45305</v>
      </c>
      <c r="G130" s="14">
        <v>0.93194444444444446</v>
      </c>
      <c r="H130" s="14">
        <v>1.04375</v>
      </c>
      <c r="I130" s="6">
        <f t="shared" si="2"/>
        <v>0.11180555555555549</v>
      </c>
      <c r="J130" s="6" t="s">
        <v>51</v>
      </c>
      <c r="K130" s="15" t="s">
        <v>912</v>
      </c>
    </row>
    <row r="131" spans="1:11" ht="75">
      <c r="A131" s="11" t="s">
        <v>32</v>
      </c>
      <c r="B131" s="11" t="s">
        <v>338</v>
      </c>
      <c r="C131" s="2" t="s">
        <v>339</v>
      </c>
      <c r="D131" s="12"/>
      <c r="E131" s="11" t="s">
        <v>340</v>
      </c>
      <c r="F131" s="13">
        <v>45305</v>
      </c>
      <c r="G131" s="14">
        <v>0.94513888888888886</v>
      </c>
      <c r="H131" s="6">
        <v>1.403472222222222</v>
      </c>
      <c r="I131" s="6">
        <f t="shared" si="2"/>
        <v>0.45833333333333315</v>
      </c>
      <c r="J131" s="6" t="s">
        <v>12</v>
      </c>
      <c r="K131" s="15" t="s">
        <v>742</v>
      </c>
    </row>
    <row r="132" spans="1:11" ht="75">
      <c r="A132" s="11" t="s">
        <v>32</v>
      </c>
      <c r="B132" s="11" t="s">
        <v>341</v>
      </c>
      <c r="C132" s="2" t="s">
        <v>342</v>
      </c>
      <c r="D132" s="12" t="s">
        <v>40</v>
      </c>
      <c r="E132" s="11" t="s">
        <v>343</v>
      </c>
      <c r="F132" s="13">
        <v>45305</v>
      </c>
      <c r="G132" s="14">
        <v>0.95138888888888884</v>
      </c>
      <c r="H132" s="14">
        <v>0.9916666666666667</v>
      </c>
      <c r="I132" s="6">
        <f t="shared" si="2"/>
        <v>4.0277777777777857E-2</v>
      </c>
      <c r="J132" s="6" t="s">
        <v>11</v>
      </c>
      <c r="K132" s="15" t="s">
        <v>85</v>
      </c>
    </row>
    <row r="133" spans="1:11" ht="60">
      <c r="A133" s="11" t="s">
        <v>22</v>
      </c>
      <c r="B133" s="11" t="s">
        <v>138</v>
      </c>
      <c r="C133" s="2" t="s">
        <v>344</v>
      </c>
      <c r="D133" s="12" t="s">
        <v>33</v>
      </c>
      <c r="E133" s="11" t="s">
        <v>691</v>
      </c>
      <c r="F133" s="13">
        <v>45305</v>
      </c>
      <c r="G133" s="14">
        <v>0.9604166666666667</v>
      </c>
      <c r="H133" s="14">
        <v>0.96250000000000002</v>
      </c>
      <c r="I133" s="6">
        <f t="shared" si="2"/>
        <v>2.0833333333333259E-3</v>
      </c>
      <c r="J133" s="6" t="s">
        <v>50</v>
      </c>
      <c r="K133" s="15" t="s">
        <v>83</v>
      </c>
    </row>
    <row r="134" spans="1:11" ht="75">
      <c r="A134" s="11" t="s">
        <v>32</v>
      </c>
      <c r="B134" s="11" t="s">
        <v>345</v>
      </c>
      <c r="C134" s="2" t="s">
        <v>346</v>
      </c>
      <c r="D134" s="12" t="s">
        <v>70</v>
      </c>
      <c r="E134" s="11" t="s">
        <v>347</v>
      </c>
      <c r="F134" s="13">
        <v>45305</v>
      </c>
      <c r="G134" s="14">
        <v>0.97152777777777777</v>
      </c>
      <c r="H134" s="14">
        <v>0.97152777777777777</v>
      </c>
      <c r="I134" s="6">
        <f t="shared" si="2"/>
        <v>0</v>
      </c>
      <c r="J134" s="6" t="s">
        <v>50</v>
      </c>
      <c r="K134" s="15" t="s">
        <v>83</v>
      </c>
    </row>
    <row r="135" spans="1:11" ht="60">
      <c r="A135" s="11" t="s">
        <v>24</v>
      </c>
      <c r="B135" s="11" t="s">
        <v>39</v>
      </c>
      <c r="C135" s="2" t="s">
        <v>193</v>
      </c>
      <c r="D135" s="12" t="s">
        <v>34</v>
      </c>
      <c r="E135" s="11" t="s">
        <v>194</v>
      </c>
      <c r="F135" s="13">
        <v>45305</v>
      </c>
      <c r="G135" s="14">
        <v>0.98402777777777783</v>
      </c>
      <c r="H135" s="14">
        <v>0.98541666666666661</v>
      </c>
      <c r="I135" s="6">
        <f t="shared" si="2"/>
        <v>1.3888888888887729E-3</v>
      </c>
      <c r="J135" s="6" t="s">
        <v>50</v>
      </c>
      <c r="K135" s="15" t="s">
        <v>840</v>
      </c>
    </row>
    <row r="136" spans="1:11" ht="60">
      <c r="A136" s="11" t="s">
        <v>24</v>
      </c>
      <c r="B136" s="11" t="s">
        <v>142</v>
      </c>
      <c r="C136" s="2" t="s">
        <v>143</v>
      </c>
      <c r="D136" s="12" t="s">
        <v>26</v>
      </c>
      <c r="E136" s="11" t="s">
        <v>348</v>
      </c>
      <c r="F136" s="13">
        <v>45306</v>
      </c>
      <c r="G136" s="14">
        <v>4.1666666666666666E-3</v>
      </c>
      <c r="H136" s="14">
        <v>0.14375000000000002</v>
      </c>
      <c r="I136" s="6">
        <f t="shared" si="2"/>
        <v>0.13958333333333334</v>
      </c>
      <c r="J136" s="6" t="s">
        <v>50</v>
      </c>
      <c r="K136" s="15" t="s">
        <v>156</v>
      </c>
    </row>
    <row r="137" spans="1:11" ht="75">
      <c r="A137" s="11" t="s">
        <v>32</v>
      </c>
      <c r="B137" s="11" t="s">
        <v>335</v>
      </c>
      <c r="C137" s="2" t="s">
        <v>336</v>
      </c>
      <c r="D137" s="12" t="s">
        <v>30</v>
      </c>
      <c r="E137" s="11" t="s">
        <v>337</v>
      </c>
      <c r="F137" s="13">
        <v>45306</v>
      </c>
      <c r="G137" s="14">
        <v>5.9722222222222225E-2</v>
      </c>
      <c r="H137" s="14">
        <v>5.9722222222222225E-2</v>
      </c>
      <c r="I137" s="6">
        <f t="shared" si="2"/>
        <v>0</v>
      </c>
      <c r="J137" s="6" t="s">
        <v>51</v>
      </c>
      <c r="K137" s="15" t="s">
        <v>841</v>
      </c>
    </row>
    <row r="138" spans="1:11" ht="75">
      <c r="A138" s="11" t="s">
        <v>32</v>
      </c>
      <c r="B138" s="11" t="s">
        <v>335</v>
      </c>
      <c r="C138" s="2" t="s">
        <v>336</v>
      </c>
      <c r="D138" s="12" t="s">
        <v>30</v>
      </c>
      <c r="E138" s="11" t="s">
        <v>337</v>
      </c>
      <c r="F138" s="13">
        <v>45306</v>
      </c>
      <c r="G138" s="14">
        <v>0.1076388888888889</v>
      </c>
      <c r="H138" s="14">
        <v>0.13749999999999998</v>
      </c>
      <c r="I138" s="6">
        <f t="shared" si="2"/>
        <v>2.9861111111111088E-2</v>
      </c>
      <c r="J138" s="6" t="s">
        <v>51</v>
      </c>
      <c r="K138" s="15" t="s">
        <v>842</v>
      </c>
    </row>
    <row r="139" spans="1:11" ht="75">
      <c r="A139" s="11" t="s">
        <v>32</v>
      </c>
      <c r="B139" s="11" t="s">
        <v>179</v>
      </c>
      <c r="C139" s="2" t="s">
        <v>349</v>
      </c>
      <c r="D139" s="12" t="s">
        <v>350</v>
      </c>
      <c r="E139" s="11" t="s">
        <v>351</v>
      </c>
      <c r="F139" s="13">
        <v>45306</v>
      </c>
      <c r="G139" s="14">
        <v>6.9444444444444434E-2</v>
      </c>
      <c r="H139" s="14">
        <v>9.7916666666666666E-2</v>
      </c>
      <c r="I139" s="6">
        <f t="shared" si="2"/>
        <v>2.8472222222222232E-2</v>
      </c>
      <c r="J139" s="6" t="s">
        <v>50</v>
      </c>
      <c r="K139" s="15" t="s">
        <v>743</v>
      </c>
    </row>
    <row r="140" spans="1:11" ht="75">
      <c r="A140" s="11" t="s">
        <v>58</v>
      </c>
      <c r="B140" s="11" t="s">
        <v>352</v>
      </c>
      <c r="C140" s="2" t="s">
        <v>353</v>
      </c>
      <c r="D140" s="12" t="s">
        <v>26</v>
      </c>
      <c r="E140" s="11" t="s">
        <v>354</v>
      </c>
      <c r="F140" s="13">
        <v>45306</v>
      </c>
      <c r="G140" s="14">
        <v>0.13958333333333334</v>
      </c>
      <c r="H140" s="14">
        <v>0.16666666666666666</v>
      </c>
      <c r="I140" s="6">
        <f t="shared" si="2"/>
        <v>2.708333333333332E-2</v>
      </c>
      <c r="J140" s="6" t="s">
        <v>11</v>
      </c>
      <c r="K140" s="15" t="s">
        <v>843</v>
      </c>
    </row>
    <row r="141" spans="1:11" ht="60">
      <c r="A141" s="11" t="s">
        <v>61</v>
      </c>
      <c r="B141" s="11" t="s">
        <v>135</v>
      </c>
      <c r="C141" s="2" t="s">
        <v>258</v>
      </c>
      <c r="D141" s="12" t="s">
        <v>114</v>
      </c>
      <c r="E141" s="11" t="s">
        <v>259</v>
      </c>
      <c r="F141" s="13">
        <v>45306</v>
      </c>
      <c r="G141" s="14">
        <v>0.1423611111111111</v>
      </c>
      <c r="H141" s="14">
        <v>0.22152777777777777</v>
      </c>
      <c r="I141" s="6">
        <f t="shared" si="2"/>
        <v>7.9166666666666663E-2</v>
      </c>
      <c r="J141" s="6" t="s">
        <v>50</v>
      </c>
      <c r="K141" s="15" t="s">
        <v>743</v>
      </c>
    </row>
    <row r="142" spans="1:11" ht="90">
      <c r="A142" s="3" t="s">
        <v>32</v>
      </c>
      <c r="B142" s="11" t="s">
        <v>355</v>
      </c>
      <c r="C142" s="2" t="s">
        <v>356</v>
      </c>
      <c r="D142" s="12" t="s">
        <v>23</v>
      </c>
      <c r="E142" s="11" t="s">
        <v>357</v>
      </c>
      <c r="F142" s="13">
        <v>45306</v>
      </c>
      <c r="G142" s="14">
        <v>0.39930555555555558</v>
      </c>
      <c r="H142" s="14">
        <v>0.41250000000000003</v>
      </c>
      <c r="I142" s="6">
        <f t="shared" si="2"/>
        <v>1.3194444444444453E-2</v>
      </c>
      <c r="J142" s="6" t="s">
        <v>48</v>
      </c>
      <c r="K142" s="15" t="s">
        <v>844</v>
      </c>
    </row>
    <row r="143" spans="1:11" ht="90">
      <c r="A143" s="11" t="s">
        <v>61</v>
      </c>
      <c r="B143" s="11" t="s">
        <v>358</v>
      </c>
      <c r="C143" s="2" t="s">
        <v>359</v>
      </c>
      <c r="D143" s="12" t="s">
        <v>360</v>
      </c>
      <c r="E143" s="11" t="s">
        <v>361</v>
      </c>
      <c r="F143" s="13">
        <v>45306</v>
      </c>
      <c r="G143" s="14">
        <v>0.58333333333333337</v>
      </c>
      <c r="H143" s="6">
        <v>0.9902777777777777</v>
      </c>
      <c r="I143" s="6">
        <f t="shared" si="2"/>
        <v>0.40694444444444433</v>
      </c>
      <c r="J143" s="6" t="s">
        <v>11</v>
      </c>
      <c r="K143" s="11" t="s">
        <v>744</v>
      </c>
    </row>
    <row r="144" spans="1:11" ht="60">
      <c r="A144" s="11" t="s">
        <v>62</v>
      </c>
      <c r="B144" s="11" t="s">
        <v>119</v>
      </c>
      <c r="C144" s="2" t="s">
        <v>362</v>
      </c>
      <c r="D144" s="12" t="s">
        <v>30</v>
      </c>
      <c r="E144" s="11" t="s">
        <v>692</v>
      </c>
      <c r="F144" s="13">
        <v>45306</v>
      </c>
      <c r="G144" s="14">
        <v>0.62152777777777779</v>
      </c>
      <c r="H144" s="14">
        <v>0.67291666666666661</v>
      </c>
      <c r="I144" s="6">
        <f t="shared" si="2"/>
        <v>5.1388888888888817E-2</v>
      </c>
      <c r="J144" s="6" t="s">
        <v>11</v>
      </c>
      <c r="K144" s="15" t="s">
        <v>745</v>
      </c>
    </row>
    <row r="145" spans="1:11" ht="60">
      <c r="A145" s="11" t="s">
        <v>61</v>
      </c>
      <c r="B145" s="11" t="s">
        <v>97</v>
      </c>
      <c r="C145" s="2" t="s">
        <v>363</v>
      </c>
      <c r="D145" s="12" t="s">
        <v>364</v>
      </c>
      <c r="E145" s="11" t="s">
        <v>365</v>
      </c>
      <c r="F145" s="13">
        <v>45307</v>
      </c>
      <c r="G145" s="14">
        <v>0.13541666666666666</v>
      </c>
      <c r="H145" s="6">
        <v>0.30902777777777779</v>
      </c>
      <c r="I145" s="6">
        <f t="shared" ref="I145:I155" si="3">H145-G145</f>
        <v>0.17361111111111113</v>
      </c>
      <c r="J145" s="6" t="s">
        <v>20</v>
      </c>
      <c r="K145" s="16" t="s">
        <v>845</v>
      </c>
    </row>
    <row r="146" spans="1:11" ht="75">
      <c r="A146" s="3" t="s">
        <v>58</v>
      </c>
      <c r="B146" s="11" t="s">
        <v>366</v>
      </c>
      <c r="C146" s="3" t="s">
        <v>367</v>
      </c>
      <c r="D146" s="4" t="s">
        <v>38</v>
      </c>
      <c r="E146" s="3" t="s">
        <v>368</v>
      </c>
      <c r="F146" s="13">
        <v>45307</v>
      </c>
      <c r="G146" s="14">
        <v>0.32013888888888892</v>
      </c>
      <c r="H146" s="6">
        <v>0.32013888888888892</v>
      </c>
      <c r="I146" s="6">
        <f t="shared" si="3"/>
        <v>0</v>
      </c>
      <c r="J146" s="6" t="s">
        <v>49</v>
      </c>
      <c r="K146" s="16" t="s">
        <v>846</v>
      </c>
    </row>
    <row r="147" spans="1:11" ht="105">
      <c r="A147" s="11" t="s">
        <v>32</v>
      </c>
      <c r="B147" s="11" t="s">
        <v>369</v>
      </c>
      <c r="C147" s="2" t="s">
        <v>370</v>
      </c>
      <c r="D147" s="12" t="s">
        <v>23</v>
      </c>
      <c r="E147" s="11" t="s">
        <v>371</v>
      </c>
      <c r="F147" s="13">
        <v>45308</v>
      </c>
      <c r="G147" s="14">
        <v>0.66597222222222219</v>
      </c>
      <c r="H147" s="6">
        <v>1.1930555555555555</v>
      </c>
      <c r="I147" s="6">
        <f t="shared" si="3"/>
        <v>0.52708333333333335</v>
      </c>
      <c r="J147" s="6" t="s">
        <v>48</v>
      </c>
      <c r="K147" s="15" t="s">
        <v>746</v>
      </c>
    </row>
    <row r="148" spans="1:11" ht="60">
      <c r="A148" s="11" t="s">
        <v>61</v>
      </c>
      <c r="B148" s="11" t="s">
        <v>65</v>
      </c>
      <c r="C148" s="2" t="s">
        <v>169</v>
      </c>
      <c r="D148" s="12" t="s">
        <v>30</v>
      </c>
      <c r="E148" s="11" t="s">
        <v>372</v>
      </c>
      <c r="F148" s="13">
        <v>45308</v>
      </c>
      <c r="G148" s="14">
        <v>0.88194444444444453</v>
      </c>
      <c r="H148" s="14">
        <v>0.8979166666666667</v>
      </c>
      <c r="I148" s="6">
        <f t="shared" si="3"/>
        <v>1.5972222222222165E-2</v>
      </c>
      <c r="J148" s="6" t="s">
        <v>13</v>
      </c>
      <c r="K148" s="15" t="s">
        <v>747</v>
      </c>
    </row>
    <row r="149" spans="1:11" ht="75">
      <c r="A149" s="3" t="s">
        <v>58</v>
      </c>
      <c r="B149" s="3" t="s">
        <v>332</v>
      </c>
      <c r="C149" s="3" t="s">
        <v>333</v>
      </c>
      <c r="D149" s="4" t="s">
        <v>36</v>
      </c>
      <c r="E149" s="3" t="s">
        <v>373</v>
      </c>
      <c r="F149" s="13">
        <v>45310</v>
      </c>
      <c r="G149" s="14">
        <v>0.53680555555555554</v>
      </c>
      <c r="H149" s="14">
        <v>0.53819444444444442</v>
      </c>
      <c r="I149" s="6">
        <f t="shared" si="3"/>
        <v>1.388888888888884E-3</v>
      </c>
      <c r="J149" s="6" t="s">
        <v>50</v>
      </c>
      <c r="K149" s="15" t="s">
        <v>847</v>
      </c>
    </row>
    <row r="150" spans="1:11" ht="105">
      <c r="A150" s="11" t="s">
        <v>24</v>
      </c>
      <c r="B150" s="3" t="s">
        <v>131</v>
      </c>
      <c r="C150" s="3" t="s">
        <v>374</v>
      </c>
      <c r="D150" s="4" t="s">
        <v>38</v>
      </c>
      <c r="E150" s="3" t="s">
        <v>693</v>
      </c>
      <c r="F150" s="13">
        <v>45310</v>
      </c>
      <c r="G150" s="14">
        <v>0.54305555555555551</v>
      </c>
      <c r="H150" s="6">
        <v>0.76250000000000007</v>
      </c>
      <c r="I150" s="6">
        <f t="shared" si="3"/>
        <v>0.21944444444444455</v>
      </c>
      <c r="J150" s="6" t="s">
        <v>20</v>
      </c>
      <c r="K150" s="11" t="s">
        <v>848</v>
      </c>
    </row>
    <row r="151" spans="1:11" ht="75">
      <c r="A151" s="11" t="s">
        <v>24</v>
      </c>
      <c r="B151" s="3" t="s">
        <v>131</v>
      </c>
      <c r="C151" s="3" t="s">
        <v>132</v>
      </c>
      <c r="D151" s="12" t="s">
        <v>67</v>
      </c>
      <c r="E151" s="11" t="s">
        <v>694</v>
      </c>
      <c r="F151" s="13">
        <v>45310</v>
      </c>
      <c r="G151" s="14">
        <v>0.64444444444444449</v>
      </c>
      <c r="H151" s="6">
        <v>0.65763888888888888</v>
      </c>
      <c r="I151" s="6">
        <f t="shared" si="3"/>
        <v>1.3194444444444398E-2</v>
      </c>
      <c r="J151" s="6" t="s">
        <v>13</v>
      </c>
      <c r="K151" s="15" t="s">
        <v>748</v>
      </c>
    </row>
    <row r="152" spans="1:11" ht="75">
      <c r="A152" s="11" t="s">
        <v>24</v>
      </c>
      <c r="B152" s="3" t="s">
        <v>131</v>
      </c>
      <c r="C152" s="3" t="s">
        <v>132</v>
      </c>
      <c r="D152" s="12" t="s">
        <v>67</v>
      </c>
      <c r="E152" s="11" t="s">
        <v>695</v>
      </c>
      <c r="F152" s="13">
        <v>45310</v>
      </c>
      <c r="G152" s="14">
        <v>0.6972222222222223</v>
      </c>
      <c r="H152" s="6">
        <v>0.76250000000000007</v>
      </c>
      <c r="I152" s="6">
        <f t="shared" si="3"/>
        <v>6.5277777777777768E-2</v>
      </c>
      <c r="J152" s="6" t="s">
        <v>13</v>
      </c>
      <c r="K152" s="15" t="s">
        <v>749</v>
      </c>
    </row>
    <row r="153" spans="1:11" ht="60">
      <c r="A153" s="11" t="s">
        <v>24</v>
      </c>
      <c r="B153" s="11" t="s">
        <v>131</v>
      </c>
      <c r="C153" s="2" t="s">
        <v>374</v>
      </c>
      <c r="D153" s="12" t="s">
        <v>29</v>
      </c>
      <c r="E153" s="11" t="s">
        <v>375</v>
      </c>
      <c r="F153" s="13">
        <v>45310</v>
      </c>
      <c r="G153" s="14">
        <v>0.94097222222222221</v>
      </c>
      <c r="H153" s="14">
        <v>0.96597222222222223</v>
      </c>
      <c r="I153" s="6">
        <f t="shared" si="3"/>
        <v>2.5000000000000022E-2</v>
      </c>
      <c r="J153" s="6" t="s">
        <v>13</v>
      </c>
      <c r="K153" s="15" t="s">
        <v>849</v>
      </c>
    </row>
    <row r="154" spans="1:11" ht="75">
      <c r="A154" s="11" t="s">
        <v>24</v>
      </c>
      <c r="B154" s="11" t="s">
        <v>131</v>
      </c>
      <c r="C154" s="2" t="s">
        <v>374</v>
      </c>
      <c r="D154" s="12" t="s">
        <v>29</v>
      </c>
      <c r="E154" s="11" t="s">
        <v>375</v>
      </c>
      <c r="F154" s="13">
        <v>45311</v>
      </c>
      <c r="G154" s="14">
        <v>0.56319444444444444</v>
      </c>
      <c r="H154" s="14">
        <v>0.58472222222222225</v>
      </c>
      <c r="I154" s="6">
        <f t="shared" si="3"/>
        <v>2.1527777777777812E-2</v>
      </c>
      <c r="J154" s="6" t="s">
        <v>51</v>
      </c>
      <c r="K154" s="15" t="s">
        <v>850</v>
      </c>
    </row>
    <row r="155" spans="1:11" ht="60">
      <c r="A155" s="11" t="s">
        <v>31</v>
      </c>
      <c r="B155" s="11" t="s">
        <v>88</v>
      </c>
      <c r="C155" s="2" t="s">
        <v>376</v>
      </c>
      <c r="D155" s="12" t="s">
        <v>36</v>
      </c>
      <c r="E155" s="11" t="s">
        <v>377</v>
      </c>
      <c r="F155" s="13">
        <v>45312</v>
      </c>
      <c r="G155" s="14">
        <v>0.34027777777777773</v>
      </c>
      <c r="H155" s="14">
        <v>0.34027777777777773</v>
      </c>
      <c r="I155" s="6">
        <f t="shared" si="3"/>
        <v>0</v>
      </c>
      <c r="J155" s="6" t="s">
        <v>20</v>
      </c>
      <c r="K155" s="15" t="s">
        <v>750</v>
      </c>
    </row>
    <row r="156" spans="1:11" ht="60">
      <c r="A156" s="11" t="s">
        <v>31</v>
      </c>
      <c r="B156" s="11" t="s">
        <v>88</v>
      </c>
      <c r="C156" s="2" t="s">
        <v>376</v>
      </c>
      <c r="D156" s="12" t="s">
        <v>36</v>
      </c>
      <c r="E156" s="11" t="s">
        <v>377</v>
      </c>
      <c r="F156" s="13">
        <v>45312</v>
      </c>
      <c r="G156" s="14">
        <v>0.40625</v>
      </c>
      <c r="H156" s="14">
        <v>0.40625</v>
      </c>
      <c r="I156" s="6">
        <v>0</v>
      </c>
      <c r="J156" s="6" t="s">
        <v>20</v>
      </c>
      <c r="K156" s="15" t="s">
        <v>750</v>
      </c>
    </row>
    <row r="157" spans="1:11" ht="75">
      <c r="A157" s="11" t="s">
        <v>31</v>
      </c>
      <c r="B157" s="11" t="s">
        <v>88</v>
      </c>
      <c r="C157" s="2" t="s">
        <v>376</v>
      </c>
      <c r="D157" s="12" t="s">
        <v>36</v>
      </c>
      <c r="E157" s="11" t="s">
        <v>377</v>
      </c>
      <c r="F157" s="13">
        <v>45312</v>
      </c>
      <c r="G157" s="14">
        <v>0.45833333333333331</v>
      </c>
      <c r="H157" s="14">
        <v>0.60347222222222219</v>
      </c>
      <c r="I157" s="6">
        <f t="shared" ref="I157:I220" si="4">H157-G157</f>
        <v>0.14513888888888887</v>
      </c>
      <c r="J157" s="6" t="s">
        <v>20</v>
      </c>
      <c r="K157" s="15" t="s">
        <v>751</v>
      </c>
    </row>
    <row r="158" spans="1:11" ht="60">
      <c r="A158" s="11" t="s">
        <v>24</v>
      </c>
      <c r="B158" s="11" t="s">
        <v>131</v>
      </c>
      <c r="C158" s="2" t="s">
        <v>374</v>
      </c>
      <c r="D158" s="12" t="s">
        <v>29</v>
      </c>
      <c r="E158" s="11" t="s">
        <v>375</v>
      </c>
      <c r="F158" s="13">
        <v>45313</v>
      </c>
      <c r="G158" s="14">
        <v>0.59236111111111112</v>
      </c>
      <c r="H158" s="14">
        <v>0.71875</v>
      </c>
      <c r="I158" s="6">
        <f t="shared" si="4"/>
        <v>0.12638888888888888</v>
      </c>
      <c r="J158" s="6" t="s">
        <v>48</v>
      </c>
      <c r="K158" s="15" t="s">
        <v>851</v>
      </c>
    </row>
    <row r="159" spans="1:11" ht="60">
      <c r="A159" s="11" t="s">
        <v>22</v>
      </c>
      <c r="B159" s="11" t="s">
        <v>95</v>
      </c>
      <c r="C159" s="2" t="s">
        <v>378</v>
      </c>
      <c r="D159" s="12" t="s">
        <v>37</v>
      </c>
      <c r="E159" s="11" t="s">
        <v>379</v>
      </c>
      <c r="F159" s="13">
        <v>45313</v>
      </c>
      <c r="G159" s="14">
        <v>0.72916666666666663</v>
      </c>
      <c r="H159" s="14">
        <v>0.75138888888888899</v>
      </c>
      <c r="I159" s="6">
        <f t="shared" si="4"/>
        <v>2.2222222222222365E-2</v>
      </c>
      <c r="J159" s="6" t="s">
        <v>11</v>
      </c>
      <c r="K159" s="11" t="s">
        <v>84</v>
      </c>
    </row>
    <row r="160" spans="1:11" ht="60">
      <c r="A160" s="11" t="s">
        <v>42</v>
      </c>
      <c r="B160" s="11" t="s">
        <v>380</v>
      </c>
      <c r="C160" s="2" t="s">
        <v>381</v>
      </c>
      <c r="D160" s="12" t="s">
        <v>23</v>
      </c>
      <c r="E160" s="11" t="s">
        <v>382</v>
      </c>
      <c r="F160" s="13">
        <v>45314</v>
      </c>
      <c r="G160" s="14">
        <v>0.58402777777777781</v>
      </c>
      <c r="H160" s="14">
        <v>0.66736111111111107</v>
      </c>
      <c r="I160" s="6">
        <f t="shared" si="4"/>
        <v>8.3333333333333259E-2</v>
      </c>
      <c r="J160" s="6" t="s">
        <v>48</v>
      </c>
      <c r="K160" s="15" t="s">
        <v>852</v>
      </c>
    </row>
    <row r="161" spans="1:11" ht="75">
      <c r="A161" s="11" t="s">
        <v>58</v>
      </c>
      <c r="B161" s="11" t="s">
        <v>383</v>
      </c>
      <c r="C161" s="2" t="s">
        <v>384</v>
      </c>
      <c r="D161" s="12" t="s">
        <v>26</v>
      </c>
      <c r="E161" s="11" t="s">
        <v>385</v>
      </c>
      <c r="F161" s="13">
        <v>45314</v>
      </c>
      <c r="G161" s="14">
        <v>0.70833333333333337</v>
      </c>
      <c r="H161" s="14">
        <v>0.7416666666666667</v>
      </c>
      <c r="I161" s="6">
        <f t="shared" si="4"/>
        <v>3.3333333333333326E-2</v>
      </c>
      <c r="J161" s="6" t="s">
        <v>48</v>
      </c>
      <c r="K161" s="15" t="s">
        <v>853</v>
      </c>
    </row>
    <row r="162" spans="1:11" ht="90">
      <c r="A162" s="11" t="s">
        <v>61</v>
      </c>
      <c r="B162" s="11" t="s">
        <v>79</v>
      </c>
      <c r="C162" s="2" t="s">
        <v>87</v>
      </c>
      <c r="D162" s="12" t="s">
        <v>188</v>
      </c>
      <c r="E162" s="11" t="s">
        <v>386</v>
      </c>
      <c r="F162" s="13">
        <v>45315</v>
      </c>
      <c r="G162" s="14">
        <v>0.78680555555555554</v>
      </c>
      <c r="H162" s="14">
        <v>0.90416666666666667</v>
      </c>
      <c r="I162" s="6">
        <f t="shared" si="4"/>
        <v>0.11736111111111114</v>
      </c>
      <c r="J162" s="6" t="s">
        <v>11</v>
      </c>
      <c r="K162" s="15" t="s">
        <v>752</v>
      </c>
    </row>
    <row r="163" spans="1:11" ht="60">
      <c r="A163" s="11" t="s">
        <v>31</v>
      </c>
      <c r="B163" s="11" t="s">
        <v>202</v>
      </c>
      <c r="C163" s="2" t="s">
        <v>387</v>
      </c>
      <c r="D163" s="12" t="s">
        <v>40</v>
      </c>
      <c r="E163" s="11" t="s">
        <v>388</v>
      </c>
      <c r="F163" s="13">
        <v>45319</v>
      </c>
      <c r="G163" s="14">
        <v>0.45763888888888887</v>
      </c>
      <c r="H163" s="14">
        <v>0.50277777777777777</v>
      </c>
      <c r="I163" s="6">
        <f t="shared" si="4"/>
        <v>4.5138888888888895E-2</v>
      </c>
      <c r="J163" s="6" t="s">
        <v>13</v>
      </c>
      <c r="K163" s="15" t="s">
        <v>854</v>
      </c>
    </row>
    <row r="164" spans="1:11" ht="75">
      <c r="A164" s="11" t="s">
        <v>22</v>
      </c>
      <c r="B164" s="11" t="s">
        <v>105</v>
      </c>
      <c r="C164" s="2" t="s">
        <v>389</v>
      </c>
      <c r="D164" s="12" t="s">
        <v>40</v>
      </c>
      <c r="E164" s="11" t="s">
        <v>390</v>
      </c>
      <c r="F164" s="13">
        <v>45320</v>
      </c>
      <c r="G164" s="14">
        <v>0.85069444444444453</v>
      </c>
      <c r="H164" s="14">
        <v>0.8930555555555556</v>
      </c>
      <c r="I164" s="6">
        <f t="shared" si="4"/>
        <v>4.2361111111111072E-2</v>
      </c>
      <c r="J164" s="6" t="s">
        <v>48</v>
      </c>
      <c r="K164" s="15" t="s">
        <v>855</v>
      </c>
    </row>
    <row r="165" spans="1:11" ht="75">
      <c r="A165" s="11" t="s">
        <v>28</v>
      </c>
      <c r="B165" s="11" t="s">
        <v>391</v>
      </c>
      <c r="C165" s="2" t="s">
        <v>392</v>
      </c>
      <c r="D165" s="12" t="s">
        <v>23</v>
      </c>
      <c r="E165" s="11" t="s">
        <v>393</v>
      </c>
      <c r="F165" s="13">
        <v>45322</v>
      </c>
      <c r="G165" s="14">
        <v>0.2986111111111111</v>
      </c>
      <c r="H165" s="6">
        <v>0.53402777777777777</v>
      </c>
      <c r="I165" s="6">
        <f t="shared" si="4"/>
        <v>0.23541666666666666</v>
      </c>
      <c r="J165" s="6" t="s">
        <v>50</v>
      </c>
      <c r="K165" s="11" t="s">
        <v>856</v>
      </c>
    </row>
    <row r="166" spans="1:11" ht="90">
      <c r="A166" s="11" t="s">
        <v>28</v>
      </c>
      <c r="B166" s="11" t="s">
        <v>391</v>
      </c>
      <c r="C166" s="2" t="s">
        <v>394</v>
      </c>
      <c r="D166" s="12" t="s">
        <v>23</v>
      </c>
      <c r="E166" s="11" t="s">
        <v>395</v>
      </c>
      <c r="F166" s="13">
        <v>45322</v>
      </c>
      <c r="G166" s="14">
        <v>0.2986111111111111</v>
      </c>
      <c r="H166" s="6">
        <v>0.71388888888888891</v>
      </c>
      <c r="I166" s="6">
        <f t="shared" si="4"/>
        <v>0.4152777777777778</v>
      </c>
      <c r="J166" s="6" t="s">
        <v>48</v>
      </c>
      <c r="K166" s="11" t="s">
        <v>857</v>
      </c>
    </row>
    <row r="167" spans="1:11" ht="60">
      <c r="A167" s="11" t="s">
        <v>28</v>
      </c>
      <c r="B167" s="11" t="s">
        <v>96</v>
      </c>
      <c r="C167" s="3" t="s">
        <v>396</v>
      </c>
      <c r="D167" s="12" t="s">
        <v>30</v>
      </c>
      <c r="E167" s="11" t="s">
        <v>397</v>
      </c>
      <c r="F167" s="13">
        <v>45322</v>
      </c>
      <c r="G167" s="14">
        <v>0.2986111111111111</v>
      </c>
      <c r="H167" s="14">
        <v>0.2986111111111111</v>
      </c>
      <c r="I167" s="6">
        <f t="shared" si="4"/>
        <v>0</v>
      </c>
      <c r="J167" s="6" t="s">
        <v>49</v>
      </c>
      <c r="K167" s="15" t="s">
        <v>858</v>
      </c>
    </row>
    <row r="168" spans="1:11" ht="60">
      <c r="A168" s="11" t="s">
        <v>42</v>
      </c>
      <c r="B168" s="11" t="s">
        <v>398</v>
      </c>
      <c r="C168" s="3" t="s">
        <v>399</v>
      </c>
      <c r="D168" s="12" t="s">
        <v>23</v>
      </c>
      <c r="E168" s="11" t="s">
        <v>400</v>
      </c>
      <c r="F168" s="13">
        <v>45322</v>
      </c>
      <c r="G168" s="14">
        <v>0.7319444444444444</v>
      </c>
      <c r="H168" s="14">
        <v>0.78125</v>
      </c>
      <c r="I168" s="6">
        <f t="shared" si="4"/>
        <v>4.9305555555555602E-2</v>
      </c>
      <c r="J168" s="6" t="s">
        <v>11</v>
      </c>
      <c r="K168" s="15" t="s">
        <v>745</v>
      </c>
    </row>
    <row r="169" spans="1:11" ht="60">
      <c r="A169" s="11" t="s">
        <v>61</v>
      </c>
      <c r="B169" s="3" t="s">
        <v>401</v>
      </c>
      <c r="C169" s="3" t="s">
        <v>402</v>
      </c>
      <c r="D169" s="4" t="s">
        <v>403</v>
      </c>
      <c r="E169" s="3" t="s">
        <v>404</v>
      </c>
      <c r="F169" s="13">
        <v>45322</v>
      </c>
      <c r="G169" s="14">
        <v>0.74305555555555547</v>
      </c>
      <c r="H169" s="14">
        <v>0.77638888888888891</v>
      </c>
      <c r="I169" s="6">
        <f t="shared" si="4"/>
        <v>3.3333333333333437E-2</v>
      </c>
      <c r="J169" s="6" t="s">
        <v>11</v>
      </c>
      <c r="K169" s="11" t="s">
        <v>744</v>
      </c>
    </row>
    <row r="170" spans="1:11" ht="60">
      <c r="A170" s="11" t="s">
        <v>28</v>
      </c>
      <c r="B170" s="11" t="s">
        <v>308</v>
      </c>
      <c r="C170" s="2" t="s">
        <v>405</v>
      </c>
      <c r="D170" s="12" t="s">
        <v>68</v>
      </c>
      <c r="E170" s="11" t="s">
        <v>406</v>
      </c>
      <c r="F170" s="13">
        <v>45323</v>
      </c>
      <c r="G170" s="14">
        <v>0.53263888888888888</v>
      </c>
      <c r="H170" s="14">
        <v>0.53263888888888888</v>
      </c>
      <c r="I170" s="6">
        <f t="shared" si="4"/>
        <v>0</v>
      </c>
      <c r="J170" s="6" t="s">
        <v>50</v>
      </c>
      <c r="K170" s="11" t="s">
        <v>753</v>
      </c>
    </row>
    <row r="171" spans="1:11" ht="90">
      <c r="A171" s="11" t="s">
        <v>28</v>
      </c>
      <c r="B171" s="11" t="s">
        <v>407</v>
      </c>
      <c r="C171" s="2" t="s">
        <v>408</v>
      </c>
      <c r="D171" s="12" t="s">
        <v>23</v>
      </c>
      <c r="E171" s="11" t="s">
        <v>409</v>
      </c>
      <c r="F171" s="13">
        <v>45323</v>
      </c>
      <c r="G171" s="14">
        <v>0.53263888888888888</v>
      </c>
      <c r="H171" s="14">
        <v>0.57430555555555551</v>
      </c>
      <c r="I171" s="6">
        <f t="shared" si="4"/>
        <v>4.166666666666663E-2</v>
      </c>
      <c r="J171" s="6" t="s">
        <v>49</v>
      </c>
      <c r="K171" s="16" t="s">
        <v>859</v>
      </c>
    </row>
    <row r="172" spans="1:11" ht="60">
      <c r="A172" s="11" t="s">
        <v>31</v>
      </c>
      <c r="B172" s="11" t="s">
        <v>202</v>
      </c>
      <c r="C172" s="2" t="s">
        <v>203</v>
      </c>
      <c r="D172" s="12" t="s">
        <v>34</v>
      </c>
      <c r="E172" s="11" t="s">
        <v>204</v>
      </c>
      <c r="F172" s="13">
        <v>45324</v>
      </c>
      <c r="G172" s="14">
        <v>0.47916666666666669</v>
      </c>
      <c r="H172" s="14">
        <v>0.50902777777777775</v>
      </c>
      <c r="I172" s="6">
        <f t="shared" si="4"/>
        <v>2.9861111111111061E-2</v>
      </c>
      <c r="J172" s="6" t="s">
        <v>12</v>
      </c>
      <c r="K172" s="15" t="s">
        <v>754</v>
      </c>
    </row>
    <row r="173" spans="1:11" ht="60">
      <c r="A173" s="11" t="s">
        <v>24</v>
      </c>
      <c r="B173" s="11" t="s">
        <v>410</v>
      </c>
      <c r="C173" s="2" t="s">
        <v>411</v>
      </c>
      <c r="D173" s="12" t="s">
        <v>23</v>
      </c>
      <c r="E173" s="11" t="s">
        <v>412</v>
      </c>
      <c r="F173" s="13">
        <v>45325</v>
      </c>
      <c r="G173" s="14">
        <v>0.44166666666666665</v>
      </c>
      <c r="H173" s="14">
        <v>0.46388888888888885</v>
      </c>
      <c r="I173" s="6">
        <f t="shared" si="4"/>
        <v>2.2222222222222199E-2</v>
      </c>
      <c r="J173" s="6" t="s">
        <v>13</v>
      </c>
      <c r="K173" s="11" t="s">
        <v>860</v>
      </c>
    </row>
    <row r="174" spans="1:11" ht="60">
      <c r="A174" s="11" t="s">
        <v>25</v>
      </c>
      <c r="B174" s="11" t="s">
        <v>413</v>
      </c>
      <c r="C174" s="3" t="s">
        <v>414</v>
      </c>
      <c r="D174" s="4" t="s">
        <v>27</v>
      </c>
      <c r="E174" s="3" t="s">
        <v>415</v>
      </c>
      <c r="F174" s="13">
        <v>45327</v>
      </c>
      <c r="G174" s="14">
        <v>0.29791666666666666</v>
      </c>
      <c r="H174" s="14">
        <v>0.3263888888888889</v>
      </c>
      <c r="I174" s="6">
        <f t="shared" si="4"/>
        <v>2.8472222222222232E-2</v>
      </c>
      <c r="J174" s="6" t="s">
        <v>48</v>
      </c>
      <c r="K174" s="15" t="s">
        <v>910</v>
      </c>
    </row>
    <row r="175" spans="1:11" ht="60">
      <c r="A175" s="11" t="s">
        <v>24</v>
      </c>
      <c r="B175" s="11" t="s">
        <v>98</v>
      </c>
      <c r="C175" s="2" t="s">
        <v>416</v>
      </c>
      <c r="D175" s="12" t="s">
        <v>23</v>
      </c>
      <c r="E175" s="11" t="s">
        <v>157</v>
      </c>
      <c r="F175" s="13">
        <v>45327</v>
      </c>
      <c r="G175" s="14">
        <v>0.66666666666666663</v>
      </c>
      <c r="H175" s="14">
        <v>0.72916666666666663</v>
      </c>
      <c r="I175" s="6">
        <f t="shared" si="4"/>
        <v>6.25E-2</v>
      </c>
      <c r="J175" s="6" t="s">
        <v>48</v>
      </c>
      <c r="K175" s="15" t="s">
        <v>755</v>
      </c>
    </row>
    <row r="176" spans="1:11" ht="60">
      <c r="A176" s="11" t="s">
        <v>25</v>
      </c>
      <c r="B176" s="11" t="s">
        <v>417</v>
      </c>
      <c r="C176" s="2" t="s">
        <v>418</v>
      </c>
      <c r="D176" s="12" t="s">
        <v>59</v>
      </c>
      <c r="E176" s="11" t="s">
        <v>419</v>
      </c>
      <c r="F176" s="13">
        <v>45327</v>
      </c>
      <c r="G176" s="14">
        <v>0.97916666666666663</v>
      </c>
      <c r="H176" s="14">
        <v>0.99652777777777779</v>
      </c>
      <c r="I176" s="6">
        <f t="shared" si="4"/>
        <v>1.736111111111116E-2</v>
      </c>
      <c r="J176" s="6" t="s">
        <v>49</v>
      </c>
      <c r="K176" s="15" t="s">
        <v>861</v>
      </c>
    </row>
    <row r="177" spans="1:11" ht="75">
      <c r="A177" s="11" t="s">
        <v>31</v>
      </c>
      <c r="B177" s="11" t="s">
        <v>420</v>
      </c>
      <c r="C177" s="2" t="s">
        <v>421</v>
      </c>
      <c r="D177" s="12" t="s">
        <v>44</v>
      </c>
      <c r="E177" s="11" t="s">
        <v>422</v>
      </c>
      <c r="F177" s="13">
        <v>45328</v>
      </c>
      <c r="G177" s="14">
        <v>0.13472222222222222</v>
      </c>
      <c r="H177" s="14">
        <v>0.21041666666666667</v>
      </c>
      <c r="I177" s="6">
        <f t="shared" si="4"/>
        <v>7.5694444444444453E-2</v>
      </c>
      <c r="J177" s="6" t="s">
        <v>11</v>
      </c>
      <c r="K177" s="15" t="s">
        <v>756</v>
      </c>
    </row>
    <row r="178" spans="1:11" ht="75">
      <c r="A178" s="11" t="s">
        <v>31</v>
      </c>
      <c r="B178" s="11" t="s">
        <v>78</v>
      </c>
      <c r="C178" s="2" t="s">
        <v>423</v>
      </c>
      <c r="D178" s="12" t="s">
        <v>310</v>
      </c>
      <c r="E178" s="11" t="s">
        <v>424</v>
      </c>
      <c r="F178" s="13">
        <v>45328</v>
      </c>
      <c r="G178" s="14">
        <v>0.53055555555555556</v>
      </c>
      <c r="H178" s="14">
        <v>0.58611111111111114</v>
      </c>
      <c r="I178" s="6">
        <f t="shared" si="4"/>
        <v>5.555555555555558E-2</v>
      </c>
      <c r="J178" s="6" t="s">
        <v>11</v>
      </c>
      <c r="K178" s="15" t="s">
        <v>757</v>
      </c>
    </row>
    <row r="179" spans="1:11" ht="75">
      <c r="A179" s="11" t="s">
        <v>31</v>
      </c>
      <c r="B179" s="11" t="s">
        <v>425</v>
      </c>
      <c r="C179" s="2" t="s">
        <v>426</v>
      </c>
      <c r="D179" s="12" t="s">
        <v>75</v>
      </c>
      <c r="E179" s="11" t="s">
        <v>427</v>
      </c>
      <c r="F179" s="13">
        <v>45328</v>
      </c>
      <c r="G179" s="14">
        <v>0.55694444444444446</v>
      </c>
      <c r="H179" s="14">
        <v>0.55833333333333335</v>
      </c>
      <c r="I179" s="6">
        <f t="shared" si="4"/>
        <v>1.388888888888884E-3</v>
      </c>
      <c r="J179" s="6" t="s">
        <v>50</v>
      </c>
      <c r="K179" s="16" t="s">
        <v>83</v>
      </c>
    </row>
    <row r="180" spans="1:11" ht="90">
      <c r="A180" s="11" t="s">
        <v>32</v>
      </c>
      <c r="B180" s="11" t="s">
        <v>428</v>
      </c>
      <c r="C180" s="2" t="s">
        <v>429</v>
      </c>
      <c r="D180" s="12" t="s">
        <v>23</v>
      </c>
      <c r="E180" s="11" t="s">
        <v>430</v>
      </c>
      <c r="F180" s="13">
        <v>45328</v>
      </c>
      <c r="G180" s="14">
        <v>0.75416666666666676</v>
      </c>
      <c r="H180" s="14">
        <v>0.84305555555555556</v>
      </c>
      <c r="I180" s="6">
        <f t="shared" si="4"/>
        <v>8.8888888888888795E-2</v>
      </c>
      <c r="J180" s="6" t="s">
        <v>48</v>
      </c>
      <c r="K180" s="15" t="s">
        <v>758</v>
      </c>
    </row>
    <row r="181" spans="1:11" ht="75">
      <c r="A181" s="11" t="s">
        <v>22</v>
      </c>
      <c r="B181" s="11" t="s">
        <v>431</v>
      </c>
      <c r="C181" s="2" t="s">
        <v>432</v>
      </c>
      <c r="D181" s="12" t="s">
        <v>23</v>
      </c>
      <c r="E181" s="11" t="s">
        <v>433</v>
      </c>
      <c r="F181" s="13">
        <v>45328</v>
      </c>
      <c r="G181" s="14">
        <v>0.81388888888888899</v>
      </c>
      <c r="H181" s="14">
        <v>0.84722222222222221</v>
      </c>
      <c r="I181" s="6">
        <f t="shared" si="4"/>
        <v>3.3333333333333215E-2</v>
      </c>
      <c r="J181" s="6" t="s">
        <v>48</v>
      </c>
      <c r="K181" s="15" t="s">
        <v>759</v>
      </c>
    </row>
    <row r="182" spans="1:11" ht="60">
      <c r="A182" s="11" t="s">
        <v>61</v>
      </c>
      <c r="B182" s="11" t="s">
        <v>135</v>
      </c>
      <c r="C182" s="2" t="s">
        <v>258</v>
      </c>
      <c r="D182" s="12" t="s">
        <v>114</v>
      </c>
      <c r="E182" s="11" t="s">
        <v>259</v>
      </c>
      <c r="F182" s="13">
        <v>45329</v>
      </c>
      <c r="G182" s="14">
        <v>0.65833333333333333</v>
      </c>
      <c r="H182" s="14">
        <v>0.65972222222222221</v>
      </c>
      <c r="I182" s="6">
        <f t="shared" si="4"/>
        <v>1.388888888888884E-3</v>
      </c>
      <c r="J182" s="6" t="s">
        <v>50</v>
      </c>
      <c r="K182" s="15" t="s">
        <v>83</v>
      </c>
    </row>
    <row r="183" spans="1:11" ht="120">
      <c r="A183" s="11" t="s">
        <v>22</v>
      </c>
      <c r="B183" s="11" t="s">
        <v>434</v>
      </c>
      <c r="C183" s="2" t="s">
        <v>435</v>
      </c>
      <c r="D183" s="12" t="s">
        <v>68</v>
      </c>
      <c r="E183" s="11" t="s">
        <v>696</v>
      </c>
      <c r="F183" s="13">
        <v>45330</v>
      </c>
      <c r="G183" s="14">
        <v>0.35694444444444445</v>
      </c>
      <c r="H183" s="14">
        <v>0.3979166666666667</v>
      </c>
      <c r="I183" s="6">
        <f t="shared" si="4"/>
        <v>4.0972222222222243E-2</v>
      </c>
      <c r="J183" s="6" t="s">
        <v>48</v>
      </c>
      <c r="K183" s="15" t="s">
        <v>862</v>
      </c>
    </row>
    <row r="184" spans="1:11" ht="60">
      <c r="A184" s="11" t="s">
        <v>31</v>
      </c>
      <c r="B184" s="11" t="s">
        <v>86</v>
      </c>
      <c r="C184" s="2" t="s">
        <v>436</v>
      </c>
      <c r="D184" s="12" t="s">
        <v>33</v>
      </c>
      <c r="E184" s="11" t="s">
        <v>697</v>
      </c>
      <c r="F184" s="13">
        <v>45330</v>
      </c>
      <c r="G184" s="14">
        <v>0.94652777777777775</v>
      </c>
      <c r="H184" s="14">
        <v>1.0618055555555557</v>
      </c>
      <c r="I184" s="6">
        <f t="shared" si="4"/>
        <v>0.11527777777777792</v>
      </c>
      <c r="J184" s="6" t="s">
        <v>49</v>
      </c>
      <c r="K184" s="15" t="s">
        <v>863</v>
      </c>
    </row>
    <row r="185" spans="1:11" ht="75">
      <c r="A185" s="11" t="s">
        <v>35</v>
      </c>
      <c r="B185" s="11" t="s">
        <v>437</v>
      </c>
      <c r="C185" s="2" t="s">
        <v>438</v>
      </c>
      <c r="D185" s="12" t="s">
        <v>23</v>
      </c>
      <c r="E185" s="11" t="s">
        <v>439</v>
      </c>
      <c r="F185" s="13">
        <v>45331</v>
      </c>
      <c r="G185" s="14">
        <v>0.6333333333333333</v>
      </c>
      <c r="H185" s="14">
        <v>0.72083333333333333</v>
      </c>
      <c r="I185" s="6">
        <f t="shared" si="4"/>
        <v>8.7500000000000022E-2</v>
      </c>
      <c r="J185" s="6" t="s">
        <v>48</v>
      </c>
      <c r="K185" s="11" t="s">
        <v>864</v>
      </c>
    </row>
    <row r="186" spans="1:11" ht="60">
      <c r="A186" s="11" t="s">
        <v>35</v>
      </c>
      <c r="B186" s="11" t="s">
        <v>72</v>
      </c>
      <c r="C186" s="2" t="s">
        <v>440</v>
      </c>
      <c r="D186" s="12" t="s">
        <v>34</v>
      </c>
      <c r="E186" s="11" t="s">
        <v>441</v>
      </c>
      <c r="F186" s="13">
        <v>45331</v>
      </c>
      <c r="G186" s="14">
        <v>0.68263888888888891</v>
      </c>
      <c r="H186" s="14">
        <v>0.72083333333333333</v>
      </c>
      <c r="I186" s="6">
        <f t="shared" si="4"/>
        <v>3.819444444444442E-2</v>
      </c>
      <c r="J186" s="6" t="s">
        <v>48</v>
      </c>
      <c r="K186" s="11" t="s">
        <v>865</v>
      </c>
    </row>
    <row r="187" spans="1:11" ht="105">
      <c r="A187" s="11" t="s">
        <v>62</v>
      </c>
      <c r="B187" s="11" t="s">
        <v>442</v>
      </c>
      <c r="C187" s="2" t="s">
        <v>443</v>
      </c>
      <c r="D187" s="12" t="s">
        <v>23</v>
      </c>
      <c r="E187" s="11" t="s">
        <v>444</v>
      </c>
      <c r="F187" s="13">
        <v>45331</v>
      </c>
      <c r="G187" s="14">
        <v>0.66249999999999998</v>
      </c>
      <c r="H187" s="14">
        <v>0.68402777777777779</v>
      </c>
      <c r="I187" s="6">
        <f t="shared" si="4"/>
        <v>2.1527777777777812E-2</v>
      </c>
      <c r="J187" s="6" t="s">
        <v>48</v>
      </c>
      <c r="K187" s="15" t="s">
        <v>866</v>
      </c>
    </row>
    <row r="188" spans="1:11" ht="75">
      <c r="A188" s="11" t="s">
        <v>61</v>
      </c>
      <c r="B188" s="11" t="s">
        <v>63</v>
      </c>
      <c r="C188" s="2" t="s">
        <v>115</v>
      </c>
      <c r="D188" s="12" t="s">
        <v>36</v>
      </c>
      <c r="E188" s="11" t="s">
        <v>116</v>
      </c>
      <c r="F188" s="13">
        <v>45332</v>
      </c>
      <c r="G188" s="14">
        <v>0.22222222222222221</v>
      </c>
      <c r="H188" s="14">
        <v>0.25</v>
      </c>
      <c r="I188" s="6">
        <f t="shared" si="4"/>
        <v>2.777777777777779E-2</v>
      </c>
      <c r="J188" s="6" t="s">
        <v>11</v>
      </c>
      <c r="K188" s="15" t="s">
        <v>85</v>
      </c>
    </row>
    <row r="189" spans="1:11" ht="60">
      <c r="A189" s="11" t="s">
        <v>31</v>
      </c>
      <c r="B189" s="11" t="s">
        <v>86</v>
      </c>
      <c r="C189" s="2" t="s">
        <v>445</v>
      </c>
      <c r="D189" s="12" t="s">
        <v>59</v>
      </c>
      <c r="E189" s="11" t="s">
        <v>446</v>
      </c>
      <c r="F189" s="13">
        <v>45332</v>
      </c>
      <c r="G189" s="14">
        <v>0.31805555555555554</v>
      </c>
      <c r="H189" s="14">
        <v>0.33611111111111108</v>
      </c>
      <c r="I189" s="6">
        <f t="shared" si="4"/>
        <v>1.8055555555555547E-2</v>
      </c>
      <c r="J189" s="6" t="s">
        <v>48</v>
      </c>
      <c r="K189" s="16" t="s">
        <v>867</v>
      </c>
    </row>
    <row r="190" spans="1:11" ht="75">
      <c r="A190" s="11" t="s">
        <v>32</v>
      </c>
      <c r="B190" s="11" t="s">
        <v>123</v>
      </c>
      <c r="C190" s="2" t="s">
        <v>264</v>
      </c>
      <c r="D190" s="12" t="s">
        <v>75</v>
      </c>
      <c r="E190" s="11" t="s">
        <v>265</v>
      </c>
      <c r="F190" s="13">
        <v>45332</v>
      </c>
      <c r="G190" s="14">
        <v>0.31944444444444448</v>
      </c>
      <c r="H190" s="14">
        <v>0.31944444444444448</v>
      </c>
      <c r="I190" s="6">
        <f t="shared" si="4"/>
        <v>0</v>
      </c>
      <c r="J190" s="6" t="s">
        <v>50</v>
      </c>
      <c r="K190" s="15" t="s">
        <v>83</v>
      </c>
    </row>
    <row r="191" spans="1:11" ht="75">
      <c r="A191" s="11" t="s">
        <v>32</v>
      </c>
      <c r="B191" s="11" t="s">
        <v>123</v>
      </c>
      <c r="C191" s="2" t="s">
        <v>146</v>
      </c>
      <c r="D191" s="12" t="s">
        <v>44</v>
      </c>
      <c r="E191" s="11" t="s">
        <v>266</v>
      </c>
      <c r="F191" s="13">
        <v>45332</v>
      </c>
      <c r="G191" s="14">
        <v>0.31944444444444448</v>
      </c>
      <c r="H191" s="14">
        <v>0.32222222222222224</v>
      </c>
      <c r="I191" s="6">
        <f t="shared" si="4"/>
        <v>2.7777777777777679E-3</v>
      </c>
      <c r="J191" s="6" t="s">
        <v>50</v>
      </c>
      <c r="K191" s="15" t="s">
        <v>83</v>
      </c>
    </row>
    <row r="192" spans="1:11" ht="60">
      <c r="A192" s="11" t="s">
        <v>31</v>
      </c>
      <c r="B192" s="11" t="s">
        <v>86</v>
      </c>
      <c r="C192" s="2" t="s">
        <v>447</v>
      </c>
      <c r="D192" s="12" t="s">
        <v>26</v>
      </c>
      <c r="E192" s="11" t="s">
        <v>448</v>
      </c>
      <c r="F192" s="13">
        <v>45332</v>
      </c>
      <c r="G192" s="14">
        <v>0.32083333333333336</v>
      </c>
      <c r="H192" s="14">
        <v>0.33611111111111108</v>
      </c>
      <c r="I192" s="6">
        <f t="shared" si="4"/>
        <v>1.5277777777777724E-2</v>
      </c>
      <c r="J192" s="6" t="s">
        <v>48</v>
      </c>
      <c r="K192" s="15" t="s">
        <v>868</v>
      </c>
    </row>
    <row r="193" spans="1:11" ht="60">
      <c r="A193" s="11" t="s">
        <v>35</v>
      </c>
      <c r="B193" s="11" t="s">
        <v>76</v>
      </c>
      <c r="C193" s="2" t="s">
        <v>449</v>
      </c>
      <c r="D193" s="12" t="s">
        <v>43</v>
      </c>
      <c r="E193" s="11" t="s">
        <v>450</v>
      </c>
      <c r="F193" s="13">
        <v>45332</v>
      </c>
      <c r="G193" s="14">
        <v>0.44027777777777777</v>
      </c>
      <c r="H193" s="14">
        <v>0.52222222222222225</v>
      </c>
      <c r="I193" s="6">
        <f t="shared" si="4"/>
        <v>8.1944444444444486E-2</v>
      </c>
      <c r="J193" s="6" t="s">
        <v>11</v>
      </c>
      <c r="K193" s="15" t="s">
        <v>85</v>
      </c>
    </row>
    <row r="194" spans="1:11" ht="75">
      <c r="A194" s="11" t="s">
        <v>31</v>
      </c>
      <c r="B194" s="11" t="s">
        <v>451</v>
      </c>
      <c r="C194" s="2" t="s">
        <v>452</v>
      </c>
      <c r="D194" s="12" t="s">
        <v>33</v>
      </c>
      <c r="E194" s="11" t="s">
        <v>453</v>
      </c>
      <c r="F194" s="13">
        <v>45332</v>
      </c>
      <c r="G194" s="14">
        <v>0.46736111111111112</v>
      </c>
      <c r="H194" s="14">
        <v>0.50486111111111109</v>
      </c>
      <c r="I194" s="6">
        <f t="shared" si="4"/>
        <v>3.7499999999999978E-2</v>
      </c>
      <c r="J194" s="6" t="s">
        <v>11</v>
      </c>
      <c r="K194" s="15" t="s">
        <v>760</v>
      </c>
    </row>
    <row r="195" spans="1:11" ht="75">
      <c r="A195" s="11" t="s">
        <v>31</v>
      </c>
      <c r="B195" s="11" t="s">
        <v>451</v>
      </c>
      <c r="C195" s="2" t="s">
        <v>454</v>
      </c>
      <c r="D195" s="12" t="s">
        <v>68</v>
      </c>
      <c r="E195" s="11" t="s">
        <v>455</v>
      </c>
      <c r="F195" s="13">
        <v>45332</v>
      </c>
      <c r="G195" s="14">
        <v>0.46736111111111112</v>
      </c>
      <c r="H195" s="14">
        <v>0.50486111111111109</v>
      </c>
      <c r="I195" s="6">
        <f t="shared" si="4"/>
        <v>3.7499999999999978E-2</v>
      </c>
      <c r="J195" s="6" t="s">
        <v>11</v>
      </c>
      <c r="K195" s="15" t="s">
        <v>760</v>
      </c>
    </row>
    <row r="196" spans="1:11" ht="60">
      <c r="A196" s="11" t="s">
        <v>61</v>
      </c>
      <c r="B196" s="11" t="s">
        <v>135</v>
      </c>
      <c r="C196" s="2" t="s">
        <v>258</v>
      </c>
      <c r="D196" s="12" t="s">
        <v>114</v>
      </c>
      <c r="E196" s="11" t="s">
        <v>259</v>
      </c>
      <c r="F196" s="13">
        <v>45332</v>
      </c>
      <c r="G196" s="14">
        <v>0.49722222222222223</v>
      </c>
      <c r="H196" s="14">
        <v>0.53611111111111109</v>
      </c>
      <c r="I196" s="6">
        <f t="shared" si="4"/>
        <v>3.8888888888888862E-2</v>
      </c>
      <c r="J196" s="6" t="s">
        <v>50</v>
      </c>
      <c r="K196" s="15" t="s">
        <v>83</v>
      </c>
    </row>
    <row r="197" spans="1:11" ht="60">
      <c r="A197" s="11" t="s">
        <v>25</v>
      </c>
      <c r="B197" s="11" t="s">
        <v>154</v>
      </c>
      <c r="C197" s="2" t="s">
        <v>456</v>
      </c>
      <c r="D197" s="12" t="s">
        <v>33</v>
      </c>
      <c r="E197" s="11" t="s">
        <v>457</v>
      </c>
      <c r="F197" s="13">
        <v>45332</v>
      </c>
      <c r="G197" s="14">
        <v>0.51388888888888895</v>
      </c>
      <c r="H197" s="14">
        <v>0.51736111111111105</v>
      </c>
      <c r="I197" s="6">
        <f t="shared" si="4"/>
        <v>3.4722222222220989E-3</v>
      </c>
      <c r="J197" s="6" t="s">
        <v>50</v>
      </c>
      <c r="K197" s="15" t="s">
        <v>83</v>
      </c>
    </row>
    <row r="198" spans="1:11" ht="60">
      <c r="A198" s="11" t="s">
        <v>22</v>
      </c>
      <c r="B198" s="11" t="s">
        <v>128</v>
      </c>
      <c r="C198" s="2" t="s">
        <v>134</v>
      </c>
      <c r="D198" s="12" t="s">
        <v>37</v>
      </c>
      <c r="E198" s="11" t="s">
        <v>458</v>
      </c>
      <c r="F198" s="13">
        <v>45332</v>
      </c>
      <c r="G198" s="14">
        <v>0.51597222222222217</v>
      </c>
      <c r="H198" s="14">
        <v>0.57013888888888886</v>
      </c>
      <c r="I198" s="6">
        <f t="shared" si="4"/>
        <v>5.4166666666666696E-2</v>
      </c>
      <c r="J198" s="6" t="s">
        <v>51</v>
      </c>
      <c r="K198" s="15" t="s">
        <v>869</v>
      </c>
    </row>
    <row r="199" spans="1:11" ht="60">
      <c r="A199" s="11" t="s">
        <v>22</v>
      </c>
      <c r="B199" s="11" t="s">
        <v>105</v>
      </c>
      <c r="C199" s="2" t="s">
        <v>459</v>
      </c>
      <c r="D199" s="12" t="s">
        <v>30</v>
      </c>
      <c r="E199" s="11" t="s">
        <v>460</v>
      </c>
      <c r="F199" s="13">
        <v>45332</v>
      </c>
      <c r="G199" s="14">
        <v>0.52708333333333335</v>
      </c>
      <c r="H199" s="14">
        <v>0.61249999999999993</v>
      </c>
      <c r="I199" s="6">
        <f t="shared" si="4"/>
        <v>8.5416666666666585E-2</v>
      </c>
      <c r="J199" s="6" t="s">
        <v>48</v>
      </c>
      <c r="K199" s="15" t="s">
        <v>870</v>
      </c>
    </row>
    <row r="200" spans="1:11" ht="60">
      <c r="A200" s="11" t="s">
        <v>42</v>
      </c>
      <c r="B200" s="11" t="s">
        <v>461</v>
      </c>
      <c r="C200" s="2" t="s">
        <v>462</v>
      </c>
      <c r="D200" s="12" t="s">
        <v>23</v>
      </c>
      <c r="E200" s="11" t="s">
        <v>463</v>
      </c>
      <c r="F200" s="13">
        <v>45332</v>
      </c>
      <c r="G200" s="14">
        <v>0.54375000000000007</v>
      </c>
      <c r="H200" s="14">
        <v>0.6</v>
      </c>
      <c r="I200" s="6">
        <f t="shared" si="4"/>
        <v>5.6249999999999911E-2</v>
      </c>
      <c r="J200" s="6" t="s">
        <v>11</v>
      </c>
      <c r="K200" s="15" t="s">
        <v>761</v>
      </c>
    </row>
    <row r="201" spans="1:11" ht="120">
      <c r="A201" s="11" t="s">
        <v>28</v>
      </c>
      <c r="B201" s="11" t="s">
        <v>464</v>
      </c>
      <c r="C201" s="2" t="s">
        <v>465</v>
      </c>
      <c r="D201" s="12" t="s">
        <v>23</v>
      </c>
      <c r="E201" s="11" t="s">
        <v>466</v>
      </c>
      <c r="F201" s="13">
        <v>45332</v>
      </c>
      <c r="G201" s="14">
        <v>0.59722222222222221</v>
      </c>
      <c r="H201" s="14">
        <v>0.6875</v>
      </c>
      <c r="I201" s="6">
        <f t="shared" si="4"/>
        <v>9.027777777777779E-2</v>
      </c>
      <c r="J201" s="6" t="s">
        <v>20</v>
      </c>
      <c r="K201" s="15" t="s">
        <v>762</v>
      </c>
    </row>
    <row r="202" spans="1:11" ht="60">
      <c r="A202" s="11" t="s">
        <v>31</v>
      </c>
      <c r="B202" s="11" t="s">
        <v>82</v>
      </c>
      <c r="C202" s="2" t="s">
        <v>144</v>
      </c>
      <c r="D202" s="12" t="s">
        <v>38</v>
      </c>
      <c r="E202" s="11" t="s">
        <v>467</v>
      </c>
      <c r="F202" s="13">
        <v>45332</v>
      </c>
      <c r="G202" s="14">
        <v>0.64236111111111105</v>
      </c>
      <c r="H202" s="14">
        <v>0.69444444444444453</v>
      </c>
      <c r="I202" s="6">
        <f t="shared" si="4"/>
        <v>5.2083333333333481E-2</v>
      </c>
      <c r="J202" s="6" t="s">
        <v>48</v>
      </c>
      <c r="K202" s="15" t="s">
        <v>763</v>
      </c>
    </row>
    <row r="203" spans="1:11" ht="60">
      <c r="A203" s="11" t="s">
        <v>62</v>
      </c>
      <c r="B203" s="11" t="s">
        <v>95</v>
      </c>
      <c r="C203" s="2" t="s">
        <v>110</v>
      </c>
      <c r="D203" s="12" t="s">
        <v>23</v>
      </c>
      <c r="E203" s="11" t="s">
        <v>468</v>
      </c>
      <c r="F203" s="13">
        <v>45332</v>
      </c>
      <c r="G203" s="14">
        <v>0.77083333333333337</v>
      </c>
      <c r="H203" s="14">
        <v>0.79861111111111116</v>
      </c>
      <c r="I203" s="6">
        <f t="shared" si="4"/>
        <v>2.777777777777779E-2</v>
      </c>
      <c r="J203" s="6" t="s">
        <v>20</v>
      </c>
      <c r="K203" s="16" t="s">
        <v>871</v>
      </c>
    </row>
    <row r="204" spans="1:11" ht="60">
      <c r="A204" s="11" t="s">
        <v>24</v>
      </c>
      <c r="B204" s="11" t="s">
        <v>142</v>
      </c>
      <c r="C204" s="2" t="s">
        <v>469</v>
      </c>
      <c r="D204" s="12" t="s">
        <v>40</v>
      </c>
      <c r="E204" s="11" t="s">
        <v>698</v>
      </c>
      <c r="F204" s="13">
        <v>45333</v>
      </c>
      <c r="G204" s="14">
        <v>8.8888888888888892E-2</v>
      </c>
      <c r="H204" s="14">
        <v>0.10277777777777779</v>
      </c>
      <c r="I204" s="6">
        <f t="shared" si="4"/>
        <v>1.3888888888888895E-2</v>
      </c>
      <c r="J204" s="6" t="s">
        <v>50</v>
      </c>
      <c r="K204" s="16" t="s">
        <v>83</v>
      </c>
    </row>
    <row r="205" spans="1:11" ht="75">
      <c r="A205" s="11" t="s">
        <v>61</v>
      </c>
      <c r="B205" s="11" t="s">
        <v>358</v>
      </c>
      <c r="C205" s="2" t="s">
        <v>470</v>
      </c>
      <c r="D205" s="12" t="s">
        <v>26</v>
      </c>
      <c r="E205" s="11" t="s">
        <v>471</v>
      </c>
      <c r="F205" s="13">
        <v>45333</v>
      </c>
      <c r="G205" s="14">
        <v>0.14027777777777778</v>
      </c>
      <c r="H205" s="14">
        <v>0.20555555555555557</v>
      </c>
      <c r="I205" s="6">
        <f t="shared" si="4"/>
        <v>6.5277777777777796E-2</v>
      </c>
      <c r="J205" s="6" t="s">
        <v>48</v>
      </c>
      <c r="K205" s="15" t="s">
        <v>872</v>
      </c>
    </row>
    <row r="206" spans="1:11" ht="60">
      <c r="A206" s="11" t="s">
        <v>31</v>
      </c>
      <c r="B206" s="11" t="s">
        <v>86</v>
      </c>
      <c r="C206" s="2" t="s">
        <v>472</v>
      </c>
      <c r="D206" s="12" t="s">
        <v>37</v>
      </c>
      <c r="E206" s="11" t="s">
        <v>699</v>
      </c>
      <c r="F206" s="13">
        <v>45333</v>
      </c>
      <c r="G206" s="14">
        <v>0.34027777777777773</v>
      </c>
      <c r="H206" s="14">
        <v>0.36874999999999997</v>
      </c>
      <c r="I206" s="6">
        <f t="shared" si="4"/>
        <v>2.8472222222222232E-2</v>
      </c>
      <c r="J206" s="6" t="s">
        <v>48</v>
      </c>
      <c r="K206" s="15" t="s">
        <v>764</v>
      </c>
    </row>
    <row r="207" spans="1:11" ht="90">
      <c r="A207" s="11" t="s">
        <v>32</v>
      </c>
      <c r="B207" s="11" t="s">
        <v>290</v>
      </c>
      <c r="C207" s="2" t="s">
        <v>473</v>
      </c>
      <c r="D207" s="12" t="s">
        <v>23</v>
      </c>
      <c r="E207" s="11" t="s">
        <v>474</v>
      </c>
      <c r="F207" s="13">
        <v>45333</v>
      </c>
      <c r="G207" s="14">
        <v>0.41250000000000003</v>
      </c>
      <c r="H207" s="14">
        <v>0.42499999999999999</v>
      </c>
      <c r="I207" s="6">
        <f t="shared" si="4"/>
        <v>1.2499999999999956E-2</v>
      </c>
      <c r="J207" s="6" t="s">
        <v>48</v>
      </c>
      <c r="K207" s="15" t="s">
        <v>909</v>
      </c>
    </row>
    <row r="208" spans="1:11" ht="60">
      <c r="A208" s="11" t="s">
        <v>24</v>
      </c>
      <c r="B208" s="11" t="s">
        <v>64</v>
      </c>
      <c r="C208" s="2" t="s">
        <v>101</v>
      </c>
      <c r="D208" s="12" t="s">
        <v>40</v>
      </c>
      <c r="E208" s="11" t="s">
        <v>700</v>
      </c>
      <c r="F208" s="13">
        <v>45333</v>
      </c>
      <c r="G208" s="14">
        <v>0.53888888888888886</v>
      </c>
      <c r="H208" s="14">
        <v>0.53888888888888886</v>
      </c>
      <c r="I208" s="6">
        <f t="shared" si="4"/>
        <v>0</v>
      </c>
      <c r="J208" s="6" t="s">
        <v>50</v>
      </c>
      <c r="K208" s="15" t="s">
        <v>83</v>
      </c>
    </row>
    <row r="209" spans="1:11" ht="75">
      <c r="A209" s="11" t="s">
        <v>22</v>
      </c>
      <c r="B209" s="11" t="s">
        <v>80</v>
      </c>
      <c r="C209" s="2" t="s">
        <v>475</v>
      </c>
      <c r="D209" s="12" t="s">
        <v>34</v>
      </c>
      <c r="E209" s="11" t="s">
        <v>701</v>
      </c>
      <c r="F209" s="13">
        <v>45333</v>
      </c>
      <c r="G209" s="14">
        <v>0.87361111111111101</v>
      </c>
      <c r="H209" s="14">
        <v>0.87986111111111109</v>
      </c>
      <c r="I209" s="6">
        <f t="shared" si="4"/>
        <v>6.2500000000000888E-3</v>
      </c>
      <c r="J209" s="6" t="s">
        <v>50</v>
      </c>
      <c r="K209" s="15" t="s">
        <v>103</v>
      </c>
    </row>
    <row r="210" spans="1:11" ht="60">
      <c r="A210" s="11" t="s">
        <v>61</v>
      </c>
      <c r="B210" s="11" t="s">
        <v>358</v>
      </c>
      <c r="C210" s="2" t="s">
        <v>470</v>
      </c>
      <c r="D210" s="12" t="s">
        <v>26</v>
      </c>
      <c r="E210" s="11" t="s">
        <v>471</v>
      </c>
      <c r="F210" s="13">
        <v>45334</v>
      </c>
      <c r="G210" s="14">
        <v>0.40347222222222223</v>
      </c>
      <c r="H210" s="14">
        <v>0.56041666666666667</v>
      </c>
      <c r="I210" s="6">
        <f t="shared" si="4"/>
        <v>0.15694444444444444</v>
      </c>
      <c r="J210" s="6" t="s">
        <v>48</v>
      </c>
      <c r="K210" s="15" t="s">
        <v>873</v>
      </c>
    </row>
    <row r="211" spans="1:11" ht="60">
      <c r="A211" s="11" t="s">
        <v>24</v>
      </c>
      <c r="B211" s="11" t="s">
        <v>64</v>
      </c>
      <c r="C211" s="2" t="s">
        <v>101</v>
      </c>
      <c r="D211" s="12" t="s">
        <v>40</v>
      </c>
      <c r="E211" s="11" t="s">
        <v>702</v>
      </c>
      <c r="F211" s="13">
        <v>45334</v>
      </c>
      <c r="G211" s="14">
        <v>0.52569444444444446</v>
      </c>
      <c r="H211" s="14">
        <v>0.52708333333333335</v>
      </c>
      <c r="I211" s="6">
        <f t="shared" si="4"/>
        <v>1.388888888888884E-3</v>
      </c>
      <c r="J211" s="6" t="s">
        <v>50</v>
      </c>
      <c r="K211" s="15" t="s">
        <v>83</v>
      </c>
    </row>
    <row r="212" spans="1:11" ht="60">
      <c r="A212" s="11" t="s">
        <v>31</v>
      </c>
      <c r="B212" s="11" t="s">
        <v>91</v>
      </c>
      <c r="C212" s="2" t="s">
        <v>476</v>
      </c>
      <c r="D212" s="12" t="s">
        <v>70</v>
      </c>
      <c r="E212" s="11" t="s">
        <v>703</v>
      </c>
      <c r="F212" s="13">
        <v>45334</v>
      </c>
      <c r="G212" s="14">
        <v>0.58124999999999993</v>
      </c>
      <c r="H212" s="14">
        <v>0.61249999999999993</v>
      </c>
      <c r="I212" s="6">
        <f t="shared" si="4"/>
        <v>3.125E-2</v>
      </c>
      <c r="J212" s="6" t="s">
        <v>11</v>
      </c>
      <c r="K212" s="15" t="s">
        <v>874</v>
      </c>
    </row>
    <row r="213" spans="1:11" ht="60">
      <c r="A213" s="11" t="s">
        <v>24</v>
      </c>
      <c r="B213" s="11" t="s">
        <v>142</v>
      </c>
      <c r="C213" s="2" t="s">
        <v>143</v>
      </c>
      <c r="D213" s="12" t="s">
        <v>26</v>
      </c>
      <c r="E213" s="11" t="s">
        <v>477</v>
      </c>
      <c r="F213" s="13">
        <v>45334</v>
      </c>
      <c r="G213" s="14">
        <v>0.59027777777777779</v>
      </c>
      <c r="H213" s="6">
        <v>1.1506944444444445</v>
      </c>
      <c r="I213" s="6">
        <f t="shared" si="4"/>
        <v>0.56041666666666667</v>
      </c>
      <c r="J213" s="6" t="s">
        <v>50</v>
      </c>
      <c r="K213" s="15" t="s">
        <v>156</v>
      </c>
    </row>
    <row r="214" spans="1:11" ht="60">
      <c r="A214" s="11" t="s">
        <v>24</v>
      </c>
      <c r="B214" s="11" t="s">
        <v>64</v>
      </c>
      <c r="C214" s="2" t="s">
        <v>101</v>
      </c>
      <c r="D214" s="12" t="s">
        <v>40</v>
      </c>
      <c r="E214" s="11" t="s">
        <v>702</v>
      </c>
      <c r="F214" s="13">
        <v>45334</v>
      </c>
      <c r="G214" s="14">
        <v>0.6069444444444444</v>
      </c>
      <c r="H214" s="14">
        <v>0.60833333333333328</v>
      </c>
      <c r="I214" s="6">
        <f t="shared" si="4"/>
        <v>1.388888888888884E-3</v>
      </c>
      <c r="J214" s="6" t="s">
        <v>50</v>
      </c>
      <c r="K214" s="15" t="s">
        <v>83</v>
      </c>
    </row>
    <row r="215" spans="1:11" ht="60">
      <c r="A215" s="11" t="s">
        <v>31</v>
      </c>
      <c r="B215" s="11" t="s">
        <v>91</v>
      </c>
      <c r="C215" s="2" t="s">
        <v>478</v>
      </c>
      <c r="D215" s="12" t="s">
        <v>30</v>
      </c>
      <c r="E215" s="11" t="s">
        <v>704</v>
      </c>
      <c r="F215" s="13">
        <v>45334</v>
      </c>
      <c r="G215" s="14">
        <v>0.7006944444444444</v>
      </c>
      <c r="H215" s="14">
        <v>0.78680555555555554</v>
      </c>
      <c r="I215" s="6">
        <f t="shared" si="4"/>
        <v>8.6111111111111138E-2</v>
      </c>
      <c r="J215" s="6" t="s">
        <v>48</v>
      </c>
      <c r="K215" s="15" t="s">
        <v>875</v>
      </c>
    </row>
    <row r="216" spans="1:11" ht="75">
      <c r="A216" s="11" t="s">
        <v>32</v>
      </c>
      <c r="B216" s="11" t="s">
        <v>479</v>
      </c>
      <c r="C216" s="2" t="s">
        <v>480</v>
      </c>
      <c r="D216" s="12" t="s">
        <v>23</v>
      </c>
      <c r="E216" s="11" t="s">
        <v>705</v>
      </c>
      <c r="F216" s="13">
        <v>45335</v>
      </c>
      <c r="G216" s="14">
        <v>0.38194444444444442</v>
      </c>
      <c r="H216" s="14">
        <v>0.38194444444444442</v>
      </c>
      <c r="I216" s="6">
        <f t="shared" si="4"/>
        <v>0</v>
      </c>
      <c r="J216" s="6" t="s">
        <v>50</v>
      </c>
      <c r="K216" s="15" t="s">
        <v>83</v>
      </c>
    </row>
    <row r="217" spans="1:11" ht="120">
      <c r="A217" s="11" t="s">
        <v>28</v>
      </c>
      <c r="B217" s="11" t="s">
        <v>308</v>
      </c>
      <c r="C217" s="2" t="s">
        <v>481</v>
      </c>
      <c r="D217" s="12" t="s">
        <v>310</v>
      </c>
      <c r="E217" s="11" t="s">
        <v>311</v>
      </c>
      <c r="F217" s="13">
        <v>45335</v>
      </c>
      <c r="G217" s="14">
        <v>0.67222222222222217</v>
      </c>
      <c r="H217" s="14">
        <v>0.67708333333333337</v>
      </c>
      <c r="I217" s="6">
        <f t="shared" si="4"/>
        <v>4.8611111111112049E-3</v>
      </c>
      <c r="J217" s="6" t="s">
        <v>11</v>
      </c>
      <c r="K217" s="15" t="s">
        <v>765</v>
      </c>
    </row>
    <row r="218" spans="1:11" ht="60">
      <c r="A218" s="11" t="s">
        <v>31</v>
      </c>
      <c r="B218" s="11" t="s">
        <v>482</v>
      </c>
      <c r="C218" s="2" t="s">
        <v>483</v>
      </c>
      <c r="D218" s="12" t="s">
        <v>36</v>
      </c>
      <c r="E218" s="11" t="s">
        <v>706</v>
      </c>
      <c r="F218" s="13">
        <v>45336</v>
      </c>
      <c r="G218" s="14">
        <v>0.70486111111111116</v>
      </c>
      <c r="H218" s="14">
        <v>0.74791666666666667</v>
      </c>
      <c r="I218" s="6">
        <f t="shared" si="4"/>
        <v>4.3055555555555514E-2</v>
      </c>
      <c r="J218" s="6" t="s">
        <v>11</v>
      </c>
      <c r="K218" s="15" t="s">
        <v>85</v>
      </c>
    </row>
    <row r="219" spans="1:11" ht="60">
      <c r="A219" s="11" t="s">
        <v>61</v>
      </c>
      <c r="B219" s="11" t="s">
        <v>135</v>
      </c>
      <c r="C219" s="2" t="s">
        <v>258</v>
      </c>
      <c r="D219" s="12" t="s">
        <v>114</v>
      </c>
      <c r="E219" s="11" t="s">
        <v>259</v>
      </c>
      <c r="F219" s="13">
        <v>45336</v>
      </c>
      <c r="G219" s="14">
        <v>0.79305555555555562</v>
      </c>
      <c r="H219" s="14">
        <v>0.80069444444444438</v>
      </c>
      <c r="I219" s="6">
        <f t="shared" si="4"/>
        <v>7.6388888888887507E-3</v>
      </c>
      <c r="J219" s="6" t="s">
        <v>50</v>
      </c>
      <c r="K219" s="15" t="s">
        <v>83</v>
      </c>
    </row>
    <row r="220" spans="1:11" ht="60">
      <c r="A220" s="11" t="s">
        <v>35</v>
      </c>
      <c r="B220" s="11" t="s">
        <v>484</v>
      </c>
      <c r="C220" s="2" t="s">
        <v>485</v>
      </c>
      <c r="D220" s="12" t="s">
        <v>29</v>
      </c>
      <c r="E220" s="11" t="s">
        <v>486</v>
      </c>
      <c r="F220" s="13">
        <v>45336</v>
      </c>
      <c r="G220" s="14">
        <v>0.8847222222222223</v>
      </c>
      <c r="H220" s="14">
        <v>0.9506944444444444</v>
      </c>
      <c r="I220" s="6">
        <f t="shared" si="4"/>
        <v>6.5972222222222099E-2</v>
      </c>
      <c r="J220" s="6" t="s">
        <v>11</v>
      </c>
      <c r="K220" s="15" t="s">
        <v>766</v>
      </c>
    </row>
    <row r="221" spans="1:11" ht="60">
      <c r="A221" s="11" t="s">
        <v>31</v>
      </c>
      <c r="B221" s="11" t="s">
        <v>125</v>
      </c>
      <c r="C221" s="2" t="s">
        <v>487</v>
      </c>
      <c r="D221" s="12" t="s">
        <v>44</v>
      </c>
      <c r="E221" s="11" t="s">
        <v>488</v>
      </c>
      <c r="F221" s="13">
        <v>45336</v>
      </c>
      <c r="G221" s="14">
        <v>0.92499999999999993</v>
      </c>
      <c r="H221" s="14">
        <v>0.97361111111111109</v>
      </c>
      <c r="I221" s="6">
        <f t="shared" ref="I221:I237" si="5">H221-G221</f>
        <v>4.861111111111116E-2</v>
      </c>
      <c r="J221" s="6" t="s">
        <v>48</v>
      </c>
      <c r="K221" s="15" t="s">
        <v>876</v>
      </c>
    </row>
    <row r="222" spans="1:11" ht="60">
      <c r="A222" s="11" t="s">
        <v>24</v>
      </c>
      <c r="B222" s="11" t="s">
        <v>152</v>
      </c>
      <c r="C222" s="2" t="s">
        <v>489</v>
      </c>
      <c r="D222" s="12" t="s">
        <v>158</v>
      </c>
      <c r="E222" s="11" t="s">
        <v>707</v>
      </c>
      <c r="F222" s="13">
        <v>45336</v>
      </c>
      <c r="G222" s="14">
        <v>0.93055555555555547</v>
      </c>
      <c r="H222" s="14">
        <v>0.93194444444444446</v>
      </c>
      <c r="I222" s="6">
        <f t="shared" si="5"/>
        <v>1.388888888888995E-3</v>
      </c>
      <c r="J222" s="6" t="s">
        <v>50</v>
      </c>
      <c r="K222" s="15" t="s">
        <v>83</v>
      </c>
    </row>
    <row r="223" spans="1:11" ht="120">
      <c r="A223" s="11" t="s">
        <v>61</v>
      </c>
      <c r="B223" s="11" t="s">
        <v>490</v>
      </c>
      <c r="C223" s="2" t="s">
        <v>491</v>
      </c>
      <c r="D223" s="12" t="s">
        <v>23</v>
      </c>
      <c r="E223" s="11" t="s">
        <v>492</v>
      </c>
      <c r="F223" s="13">
        <v>45336</v>
      </c>
      <c r="G223" s="14">
        <v>0.94652777777777775</v>
      </c>
      <c r="H223" s="6">
        <v>1.6881944444444443</v>
      </c>
      <c r="I223" s="6">
        <f>H223-G223</f>
        <v>0.74166666666666659</v>
      </c>
      <c r="J223" s="6" t="s">
        <v>48</v>
      </c>
      <c r="K223" s="15" t="s">
        <v>877</v>
      </c>
    </row>
    <row r="224" spans="1:11" ht="60">
      <c r="A224" s="11" t="s">
        <v>24</v>
      </c>
      <c r="B224" s="11" t="s">
        <v>152</v>
      </c>
      <c r="C224" s="2" t="s">
        <v>153</v>
      </c>
      <c r="D224" s="12" t="s">
        <v>30</v>
      </c>
      <c r="E224" s="11" t="s">
        <v>708</v>
      </c>
      <c r="F224" s="13">
        <v>45336</v>
      </c>
      <c r="G224" s="14">
        <v>0.97222222222222221</v>
      </c>
      <c r="H224" s="14">
        <v>0.97361111111111109</v>
      </c>
      <c r="I224" s="6">
        <f t="shared" si="5"/>
        <v>1.388888888888884E-3</v>
      </c>
      <c r="J224" s="6" t="s">
        <v>50</v>
      </c>
      <c r="K224" s="15" t="s">
        <v>83</v>
      </c>
    </row>
    <row r="225" spans="1:11" ht="60">
      <c r="A225" s="11" t="s">
        <v>61</v>
      </c>
      <c r="B225" s="11" t="s">
        <v>135</v>
      </c>
      <c r="C225" s="2" t="s">
        <v>136</v>
      </c>
      <c r="D225" s="12" t="s">
        <v>37</v>
      </c>
      <c r="E225" s="11" t="s">
        <v>493</v>
      </c>
      <c r="F225" s="13">
        <v>45336</v>
      </c>
      <c r="G225" s="14">
        <v>0.99444444444444446</v>
      </c>
      <c r="H225" s="14">
        <v>0.10972222222222222</v>
      </c>
      <c r="I225" s="6">
        <f>H225-G225+24</f>
        <v>23.115277777777777</v>
      </c>
      <c r="J225" s="6" t="s">
        <v>50</v>
      </c>
      <c r="K225" s="15" t="s">
        <v>83</v>
      </c>
    </row>
    <row r="226" spans="1:11" ht="60">
      <c r="A226" s="11" t="s">
        <v>35</v>
      </c>
      <c r="B226" s="3" t="s">
        <v>494</v>
      </c>
      <c r="C226" s="2" t="s">
        <v>495</v>
      </c>
      <c r="D226" s="12" t="s">
        <v>23</v>
      </c>
      <c r="E226" s="11" t="s">
        <v>496</v>
      </c>
      <c r="F226" s="13">
        <v>45337</v>
      </c>
      <c r="G226" s="14">
        <v>6.2499999999999995E-3</v>
      </c>
      <c r="H226" s="6">
        <v>0.41805555555555557</v>
      </c>
      <c r="I226" s="6">
        <f t="shared" si="5"/>
        <v>0.41180555555555559</v>
      </c>
      <c r="J226" s="6" t="s">
        <v>11</v>
      </c>
      <c r="K226" s="15" t="s">
        <v>767</v>
      </c>
    </row>
    <row r="227" spans="1:11" ht="60">
      <c r="A227" s="11" t="s">
        <v>22</v>
      </c>
      <c r="B227" s="11" t="s">
        <v>95</v>
      </c>
      <c r="C227" s="2" t="s">
        <v>378</v>
      </c>
      <c r="D227" s="12" t="s">
        <v>37</v>
      </c>
      <c r="E227" s="11" t="s">
        <v>379</v>
      </c>
      <c r="F227" s="13">
        <v>45337</v>
      </c>
      <c r="G227" s="6">
        <v>1.0416666666666666E-2</v>
      </c>
      <c r="H227" s="14">
        <v>6.3194444444444442E-2</v>
      </c>
      <c r="I227" s="6">
        <f t="shared" si="5"/>
        <v>5.2777777777777778E-2</v>
      </c>
      <c r="J227" s="6" t="s">
        <v>11</v>
      </c>
      <c r="K227" s="15" t="s">
        <v>85</v>
      </c>
    </row>
    <row r="228" spans="1:11" ht="60">
      <c r="A228" s="11" t="s">
        <v>22</v>
      </c>
      <c r="B228" s="11" t="s">
        <v>497</v>
      </c>
      <c r="C228" s="2" t="s">
        <v>498</v>
      </c>
      <c r="D228" s="12" t="s">
        <v>26</v>
      </c>
      <c r="E228" s="11" t="s">
        <v>499</v>
      </c>
      <c r="F228" s="13">
        <v>45337</v>
      </c>
      <c r="G228" s="14">
        <v>0.16666666666666666</v>
      </c>
      <c r="H228" s="6">
        <v>0.28263888888888888</v>
      </c>
      <c r="I228" s="6">
        <f t="shared" si="5"/>
        <v>0.11597222222222223</v>
      </c>
      <c r="J228" s="6" t="s">
        <v>11</v>
      </c>
      <c r="K228" s="15" t="s">
        <v>768</v>
      </c>
    </row>
    <row r="229" spans="1:11" ht="75">
      <c r="A229" s="11" t="s">
        <v>58</v>
      </c>
      <c r="B229" s="11" t="s">
        <v>124</v>
      </c>
      <c r="C229" s="2" t="s">
        <v>500</v>
      </c>
      <c r="D229" s="12" t="s">
        <v>37</v>
      </c>
      <c r="E229" s="11" t="s">
        <v>501</v>
      </c>
      <c r="F229" s="13">
        <v>45337</v>
      </c>
      <c r="G229" s="14">
        <v>0.2590277777777778</v>
      </c>
      <c r="H229" s="6">
        <v>0.30416666666666664</v>
      </c>
      <c r="I229" s="6">
        <f t="shared" si="5"/>
        <v>4.513888888888884E-2</v>
      </c>
      <c r="J229" s="6" t="s">
        <v>48</v>
      </c>
      <c r="K229" s="15" t="s">
        <v>878</v>
      </c>
    </row>
    <row r="230" spans="1:11" ht="60">
      <c r="A230" s="11" t="s">
        <v>24</v>
      </c>
      <c r="B230" s="11" t="s">
        <v>39</v>
      </c>
      <c r="C230" s="2" t="s">
        <v>167</v>
      </c>
      <c r="D230" s="4" t="s">
        <v>36</v>
      </c>
      <c r="E230" s="3" t="s">
        <v>680</v>
      </c>
      <c r="F230" s="13">
        <v>45337</v>
      </c>
      <c r="G230" s="14">
        <v>0.3125</v>
      </c>
      <c r="H230" s="14">
        <v>0.31388888888888888</v>
      </c>
      <c r="I230" s="6">
        <f t="shared" si="5"/>
        <v>1.388888888888884E-3</v>
      </c>
      <c r="J230" s="6" t="s">
        <v>50</v>
      </c>
      <c r="K230" s="15" t="s">
        <v>83</v>
      </c>
    </row>
    <row r="231" spans="1:11" ht="60">
      <c r="A231" s="11" t="s">
        <v>35</v>
      </c>
      <c r="B231" s="3" t="s">
        <v>494</v>
      </c>
      <c r="C231" s="2" t="s">
        <v>495</v>
      </c>
      <c r="D231" s="12" t="s">
        <v>23</v>
      </c>
      <c r="E231" s="11" t="s">
        <v>496</v>
      </c>
      <c r="F231" s="13">
        <v>45337</v>
      </c>
      <c r="G231" s="14">
        <v>0.44444444444444442</v>
      </c>
      <c r="H231" s="14">
        <v>0.53125</v>
      </c>
      <c r="I231" s="6">
        <f t="shared" si="5"/>
        <v>8.680555555555558E-2</v>
      </c>
      <c r="J231" s="6" t="s">
        <v>11</v>
      </c>
      <c r="K231" s="15" t="s">
        <v>769</v>
      </c>
    </row>
    <row r="232" spans="1:11" ht="75">
      <c r="A232" s="11" t="s">
        <v>58</v>
      </c>
      <c r="B232" s="11" t="s">
        <v>124</v>
      </c>
      <c r="C232" s="2" t="s">
        <v>502</v>
      </c>
      <c r="D232" s="12" t="s">
        <v>29</v>
      </c>
      <c r="E232" s="11" t="s">
        <v>503</v>
      </c>
      <c r="F232" s="13">
        <v>45337</v>
      </c>
      <c r="G232" s="14">
        <v>0.54722222222222217</v>
      </c>
      <c r="H232" s="6">
        <v>0.70347222222222217</v>
      </c>
      <c r="I232" s="6">
        <f t="shared" si="5"/>
        <v>0.15625</v>
      </c>
      <c r="J232" s="6" t="s">
        <v>48</v>
      </c>
      <c r="K232" s="15" t="s">
        <v>770</v>
      </c>
    </row>
    <row r="233" spans="1:11" ht="90">
      <c r="A233" s="11" t="s">
        <v>42</v>
      </c>
      <c r="B233" s="11" t="s">
        <v>504</v>
      </c>
      <c r="C233" s="2" t="s">
        <v>505</v>
      </c>
      <c r="D233" s="12" t="s">
        <v>40</v>
      </c>
      <c r="E233" s="11" t="s">
        <v>506</v>
      </c>
      <c r="F233" s="13">
        <v>45337</v>
      </c>
      <c r="G233" s="14">
        <v>0.55902777777777779</v>
      </c>
      <c r="H233" s="14">
        <v>0.59236111111111112</v>
      </c>
      <c r="I233" s="6">
        <f t="shared" si="5"/>
        <v>3.3333333333333326E-2</v>
      </c>
      <c r="J233" s="6" t="s">
        <v>20</v>
      </c>
      <c r="K233" s="15" t="s">
        <v>879</v>
      </c>
    </row>
    <row r="234" spans="1:11" ht="60">
      <c r="A234" s="11" t="s">
        <v>22</v>
      </c>
      <c r="B234" s="11" t="s">
        <v>497</v>
      </c>
      <c r="C234" s="2" t="s">
        <v>498</v>
      </c>
      <c r="D234" s="12" t="s">
        <v>26</v>
      </c>
      <c r="E234" s="11" t="s">
        <v>499</v>
      </c>
      <c r="F234" s="13">
        <v>45337</v>
      </c>
      <c r="G234" s="14">
        <v>0.66180555555555554</v>
      </c>
      <c r="H234" s="6">
        <v>0.70277777777777783</v>
      </c>
      <c r="I234" s="6">
        <f t="shared" si="5"/>
        <v>4.0972222222222299E-2</v>
      </c>
      <c r="J234" s="6" t="s">
        <v>11</v>
      </c>
      <c r="K234" s="15" t="s">
        <v>771</v>
      </c>
    </row>
    <row r="235" spans="1:11" ht="60">
      <c r="A235" s="11" t="s">
        <v>61</v>
      </c>
      <c r="B235" s="11" t="s">
        <v>507</v>
      </c>
      <c r="C235" s="2" t="s">
        <v>508</v>
      </c>
      <c r="D235" s="12" t="s">
        <v>29</v>
      </c>
      <c r="E235" s="11" t="s">
        <v>509</v>
      </c>
      <c r="F235" s="13">
        <v>45337</v>
      </c>
      <c r="G235" s="14">
        <v>0.7104166666666667</v>
      </c>
      <c r="H235" s="14">
        <v>0.97361111111111109</v>
      </c>
      <c r="I235" s="6">
        <f t="shared" si="5"/>
        <v>0.2631944444444444</v>
      </c>
      <c r="J235" s="6" t="s">
        <v>11</v>
      </c>
      <c r="K235" s="15" t="s">
        <v>768</v>
      </c>
    </row>
    <row r="236" spans="1:11" ht="60">
      <c r="A236" s="11" t="s">
        <v>35</v>
      </c>
      <c r="B236" s="11" t="s">
        <v>510</v>
      </c>
      <c r="C236" s="2" t="s">
        <v>511</v>
      </c>
      <c r="D236" s="12" t="s">
        <v>23</v>
      </c>
      <c r="E236" s="11" t="s">
        <v>512</v>
      </c>
      <c r="F236" s="13">
        <v>45337</v>
      </c>
      <c r="G236" s="14">
        <v>0.85972222222222217</v>
      </c>
      <c r="H236" s="14">
        <v>0.9194444444444444</v>
      </c>
      <c r="I236" s="6">
        <f t="shared" si="5"/>
        <v>5.9722222222222232E-2</v>
      </c>
      <c r="J236" s="6" t="s">
        <v>11</v>
      </c>
      <c r="K236" s="15" t="s">
        <v>85</v>
      </c>
    </row>
    <row r="237" spans="1:11" ht="75">
      <c r="A237" s="11" t="s">
        <v>61</v>
      </c>
      <c r="B237" s="11" t="s">
        <v>513</v>
      </c>
      <c r="C237" s="2" t="s">
        <v>514</v>
      </c>
      <c r="D237" s="12" t="s">
        <v>29</v>
      </c>
      <c r="E237" s="11" t="s">
        <v>515</v>
      </c>
      <c r="F237" s="13">
        <v>45338</v>
      </c>
      <c r="G237" s="14">
        <v>0.55763888888888891</v>
      </c>
      <c r="H237" s="14">
        <v>0.60902777777777783</v>
      </c>
      <c r="I237" s="6">
        <f t="shared" si="5"/>
        <v>5.1388888888888928E-2</v>
      </c>
      <c r="J237" s="6" t="s">
        <v>13</v>
      </c>
      <c r="K237" s="15" t="s">
        <v>772</v>
      </c>
    </row>
    <row r="238" spans="1:11" ht="60">
      <c r="A238" s="11" t="s">
        <v>61</v>
      </c>
      <c r="B238" s="11" t="s">
        <v>516</v>
      </c>
      <c r="C238" s="2" t="s">
        <v>517</v>
      </c>
      <c r="D238" s="12" t="s">
        <v>23</v>
      </c>
      <c r="E238" s="11" t="s">
        <v>518</v>
      </c>
      <c r="F238" s="13">
        <v>45340</v>
      </c>
      <c r="G238" s="14">
        <v>0.85972222222222217</v>
      </c>
      <c r="H238" s="14">
        <v>0.11319444444444444</v>
      </c>
      <c r="I238" s="6">
        <f>H238-G238+24</f>
        <v>23.253472222222221</v>
      </c>
      <c r="J238" s="6" t="s">
        <v>11</v>
      </c>
      <c r="K238" s="15" t="s">
        <v>773</v>
      </c>
    </row>
    <row r="239" spans="1:11" ht="90">
      <c r="A239" s="11" t="s">
        <v>61</v>
      </c>
      <c r="B239" s="11" t="s">
        <v>79</v>
      </c>
      <c r="C239" s="2" t="s">
        <v>87</v>
      </c>
      <c r="D239" s="12" t="s">
        <v>188</v>
      </c>
      <c r="E239" s="11" t="s">
        <v>519</v>
      </c>
      <c r="F239" s="13">
        <v>45341</v>
      </c>
      <c r="G239" s="14">
        <v>0.39513888888888887</v>
      </c>
      <c r="H239" s="6">
        <v>0.47569444444444442</v>
      </c>
      <c r="I239" s="6">
        <f t="shared" ref="I239" si="6">H239-G239</f>
        <v>8.0555555555555547E-2</v>
      </c>
      <c r="J239" s="6" t="s">
        <v>11</v>
      </c>
      <c r="K239" s="15" t="s">
        <v>85</v>
      </c>
    </row>
    <row r="240" spans="1:11" ht="60">
      <c r="A240" s="11" t="s">
        <v>61</v>
      </c>
      <c r="B240" s="11" t="s">
        <v>174</v>
      </c>
      <c r="C240" s="2" t="s">
        <v>175</v>
      </c>
      <c r="D240" s="12" t="s">
        <v>176</v>
      </c>
      <c r="E240" s="11" t="s">
        <v>177</v>
      </c>
      <c r="F240" s="13">
        <v>45342</v>
      </c>
      <c r="G240" s="14">
        <v>0.52986111111111112</v>
      </c>
      <c r="H240" s="14">
        <v>0.60486111111111118</v>
      </c>
      <c r="I240" s="6">
        <f>H240-G240</f>
        <v>7.5000000000000067E-2</v>
      </c>
      <c r="J240" s="6" t="s">
        <v>11</v>
      </c>
      <c r="K240" s="15" t="s">
        <v>774</v>
      </c>
    </row>
    <row r="241" spans="1:11" ht="60">
      <c r="A241" s="11" t="s">
        <v>35</v>
      </c>
      <c r="B241" s="11" t="s">
        <v>267</v>
      </c>
      <c r="C241" s="2" t="s">
        <v>520</v>
      </c>
      <c r="D241" s="12" t="s">
        <v>36</v>
      </c>
      <c r="E241" s="11" t="s">
        <v>521</v>
      </c>
      <c r="F241" s="13">
        <v>45343</v>
      </c>
      <c r="G241" s="14">
        <v>0.35069444444444442</v>
      </c>
      <c r="H241" s="14">
        <v>0.40416666666666662</v>
      </c>
      <c r="I241" s="6">
        <f t="shared" ref="I241:I260" si="7">H241-G241</f>
        <v>5.3472222222222199E-2</v>
      </c>
      <c r="J241" s="6" t="s">
        <v>11</v>
      </c>
      <c r="K241" s="15" t="s">
        <v>85</v>
      </c>
    </row>
    <row r="242" spans="1:11" ht="60">
      <c r="A242" s="11" t="s">
        <v>24</v>
      </c>
      <c r="B242" s="11" t="s">
        <v>39</v>
      </c>
      <c r="C242" s="2" t="s">
        <v>167</v>
      </c>
      <c r="D242" s="12" t="s">
        <v>36</v>
      </c>
      <c r="E242" s="11" t="s">
        <v>709</v>
      </c>
      <c r="F242" s="13">
        <v>45345</v>
      </c>
      <c r="G242" s="14">
        <v>6.0416666666666667E-2</v>
      </c>
      <c r="H242" s="14">
        <v>0.29375000000000001</v>
      </c>
      <c r="I242" s="6">
        <f t="shared" si="7"/>
        <v>0.23333333333333334</v>
      </c>
      <c r="J242" s="6" t="s">
        <v>48</v>
      </c>
      <c r="K242" s="15" t="s">
        <v>913</v>
      </c>
    </row>
    <row r="243" spans="1:11" ht="60">
      <c r="A243" s="11" t="s">
        <v>22</v>
      </c>
      <c r="B243" s="11" t="s">
        <v>138</v>
      </c>
      <c r="C243" s="2" t="s">
        <v>522</v>
      </c>
      <c r="D243" s="12" t="s">
        <v>77</v>
      </c>
      <c r="E243" s="11" t="s">
        <v>710</v>
      </c>
      <c r="F243" s="13">
        <v>45345</v>
      </c>
      <c r="G243" s="14">
        <v>0.62013888888888891</v>
      </c>
      <c r="H243" s="14">
        <v>0.6875</v>
      </c>
      <c r="I243" s="6">
        <f t="shared" si="7"/>
        <v>6.7361111111111094E-2</v>
      </c>
      <c r="J243" s="6" t="s">
        <v>48</v>
      </c>
      <c r="K243" s="15" t="s">
        <v>775</v>
      </c>
    </row>
    <row r="244" spans="1:11" ht="60">
      <c r="A244" s="11" t="s">
        <v>61</v>
      </c>
      <c r="B244" s="11" t="s">
        <v>523</v>
      </c>
      <c r="C244" s="2" t="s">
        <v>524</v>
      </c>
      <c r="D244" s="12" t="s">
        <v>23</v>
      </c>
      <c r="E244" s="11" t="s">
        <v>525</v>
      </c>
      <c r="F244" s="13">
        <v>45345</v>
      </c>
      <c r="G244" s="14">
        <v>0.67152777777777783</v>
      </c>
      <c r="H244" s="14">
        <v>0.70694444444444438</v>
      </c>
      <c r="I244" s="6">
        <v>3.5416666666666541E-2</v>
      </c>
      <c r="J244" s="6" t="s">
        <v>11</v>
      </c>
      <c r="K244" s="15" t="s">
        <v>776</v>
      </c>
    </row>
    <row r="245" spans="1:11" ht="75">
      <c r="A245" s="11" t="s">
        <v>31</v>
      </c>
      <c r="B245" s="11" t="s">
        <v>526</v>
      </c>
      <c r="C245" s="2" t="s">
        <v>527</v>
      </c>
      <c r="D245" s="12"/>
      <c r="E245" s="11" t="s">
        <v>528</v>
      </c>
      <c r="F245" s="13">
        <v>45347</v>
      </c>
      <c r="G245" s="14">
        <v>0.55763888888888891</v>
      </c>
      <c r="H245" s="14">
        <v>0.58472222222222225</v>
      </c>
      <c r="I245" s="6">
        <f t="shared" si="7"/>
        <v>2.7083333333333348E-2</v>
      </c>
      <c r="J245" s="6" t="s">
        <v>48</v>
      </c>
      <c r="K245" s="15" t="s">
        <v>880</v>
      </c>
    </row>
    <row r="246" spans="1:11" ht="60">
      <c r="A246" s="11" t="s">
        <v>35</v>
      </c>
      <c r="B246" s="11" t="s">
        <v>76</v>
      </c>
      <c r="C246" s="2" t="s">
        <v>529</v>
      </c>
      <c r="D246" s="12" t="s">
        <v>530</v>
      </c>
      <c r="E246" s="11" t="s">
        <v>531</v>
      </c>
      <c r="F246" s="13">
        <v>45348</v>
      </c>
      <c r="G246" s="14">
        <v>0.72361111111111109</v>
      </c>
      <c r="H246" s="14">
        <v>0.78402777777777777</v>
      </c>
      <c r="I246" s="6">
        <f t="shared" si="7"/>
        <v>6.0416666666666674E-2</v>
      </c>
      <c r="J246" s="6" t="s">
        <v>11</v>
      </c>
      <c r="K246" s="15" t="s">
        <v>777</v>
      </c>
    </row>
    <row r="247" spans="1:11" ht="75">
      <c r="A247" s="11" t="s">
        <v>61</v>
      </c>
      <c r="B247" s="11" t="s">
        <v>532</v>
      </c>
      <c r="C247" s="2" t="s">
        <v>533</v>
      </c>
      <c r="D247" s="12" t="s">
        <v>534</v>
      </c>
      <c r="E247" s="11" t="s">
        <v>535</v>
      </c>
      <c r="F247" s="13">
        <v>45349</v>
      </c>
      <c r="G247" s="14">
        <v>0.53819444444444442</v>
      </c>
      <c r="H247" s="14">
        <v>0.60486111111111118</v>
      </c>
      <c r="I247" s="6">
        <f t="shared" si="7"/>
        <v>6.6666666666666763E-2</v>
      </c>
      <c r="J247" s="6" t="s">
        <v>11</v>
      </c>
      <c r="K247" s="15" t="s">
        <v>778</v>
      </c>
    </row>
    <row r="248" spans="1:11" ht="60">
      <c r="A248" s="11" t="s">
        <v>31</v>
      </c>
      <c r="B248" s="11" t="s">
        <v>82</v>
      </c>
      <c r="C248" s="2" t="s">
        <v>536</v>
      </c>
      <c r="D248" s="12" t="s">
        <v>68</v>
      </c>
      <c r="E248" s="11" t="s">
        <v>537</v>
      </c>
      <c r="F248" s="13">
        <v>45349</v>
      </c>
      <c r="G248" s="14">
        <v>0.57013888888888886</v>
      </c>
      <c r="H248" s="14">
        <v>0.59652777777777777</v>
      </c>
      <c r="I248" s="6">
        <f t="shared" si="7"/>
        <v>2.6388888888888906E-2</v>
      </c>
      <c r="J248" s="6" t="s">
        <v>49</v>
      </c>
      <c r="K248" s="15" t="s">
        <v>881</v>
      </c>
    </row>
    <row r="249" spans="1:11" ht="60">
      <c r="A249" s="11" t="s">
        <v>42</v>
      </c>
      <c r="B249" s="11" t="s">
        <v>104</v>
      </c>
      <c r="C249" s="2" t="s">
        <v>538</v>
      </c>
      <c r="D249" s="12" t="s">
        <v>33</v>
      </c>
      <c r="E249" s="11" t="s">
        <v>539</v>
      </c>
      <c r="F249" s="13">
        <v>45349</v>
      </c>
      <c r="G249" s="14">
        <v>0.64166666666666672</v>
      </c>
      <c r="H249" s="14">
        <v>0.65555555555555556</v>
      </c>
      <c r="I249" s="6">
        <f t="shared" si="7"/>
        <v>1.388888888888884E-2</v>
      </c>
      <c r="J249" s="6" t="s">
        <v>20</v>
      </c>
      <c r="K249" s="15" t="s">
        <v>779</v>
      </c>
    </row>
    <row r="250" spans="1:11" ht="75">
      <c r="A250" s="11" t="s">
        <v>22</v>
      </c>
      <c r="B250" s="11" t="s">
        <v>431</v>
      </c>
      <c r="C250" s="2" t="s">
        <v>540</v>
      </c>
      <c r="D250" s="12" t="s">
        <v>23</v>
      </c>
      <c r="E250" s="11" t="s">
        <v>541</v>
      </c>
      <c r="F250" s="13">
        <v>45349</v>
      </c>
      <c r="G250" s="14">
        <v>0.79722222222222217</v>
      </c>
      <c r="H250" s="14">
        <v>0.81805555555555554</v>
      </c>
      <c r="I250" s="6">
        <f t="shared" si="7"/>
        <v>2.083333333333337E-2</v>
      </c>
      <c r="J250" s="6" t="s">
        <v>48</v>
      </c>
      <c r="K250" s="15" t="s">
        <v>780</v>
      </c>
    </row>
    <row r="251" spans="1:11" ht="60">
      <c r="A251" s="11" t="s">
        <v>25</v>
      </c>
      <c r="B251" s="11" t="s">
        <v>542</v>
      </c>
      <c r="C251" s="2" t="s">
        <v>543</v>
      </c>
      <c r="D251" s="12" t="s">
        <v>37</v>
      </c>
      <c r="E251" s="11" t="s">
        <v>544</v>
      </c>
      <c r="F251" s="13">
        <v>45350</v>
      </c>
      <c r="G251" s="14">
        <v>0.35972222222222222</v>
      </c>
      <c r="H251" s="14">
        <v>0.42638888888888887</v>
      </c>
      <c r="I251" s="6">
        <f t="shared" si="7"/>
        <v>6.6666666666666652E-2</v>
      </c>
      <c r="J251" s="6" t="s">
        <v>48</v>
      </c>
      <c r="K251" s="15" t="s">
        <v>781</v>
      </c>
    </row>
    <row r="252" spans="1:11" ht="195">
      <c r="A252" s="11" t="s">
        <v>42</v>
      </c>
      <c r="B252" s="11" t="s">
        <v>102</v>
      </c>
      <c r="C252" s="2" t="s">
        <v>545</v>
      </c>
      <c r="D252" s="12" t="s">
        <v>546</v>
      </c>
      <c r="E252" s="11" t="s">
        <v>547</v>
      </c>
      <c r="F252" s="13">
        <v>45350</v>
      </c>
      <c r="G252" s="14">
        <v>0.45347222222222222</v>
      </c>
      <c r="H252" s="14">
        <v>0.4916666666666667</v>
      </c>
      <c r="I252" s="6">
        <f t="shared" si="7"/>
        <v>3.8194444444444475E-2</v>
      </c>
      <c r="J252" s="6" t="s">
        <v>11</v>
      </c>
      <c r="K252" s="11" t="s">
        <v>782</v>
      </c>
    </row>
    <row r="253" spans="1:11" ht="75">
      <c r="A253" s="11" t="s">
        <v>42</v>
      </c>
      <c r="B253" s="11" t="s">
        <v>548</v>
      </c>
      <c r="C253" s="2" t="s">
        <v>549</v>
      </c>
      <c r="D253" s="12" t="s">
        <v>23</v>
      </c>
      <c r="E253" s="11" t="s">
        <v>550</v>
      </c>
      <c r="F253" s="13">
        <v>45350</v>
      </c>
      <c r="G253" s="14">
        <v>0.45347222222222222</v>
      </c>
      <c r="H253" s="6">
        <v>0.45347222222222222</v>
      </c>
      <c r="I253" s="6">
        <f t="shared" si="7"/>
        <v>0</v>
      </c>
      <c r="J253" s="6" t="s">
        <v>20</v>
      </c>
      <c r="K253" s="15" t="s">
        <v>882</v>
      </c>
    </row>
    <row r="254" spans="1:11" ht="105">
      <c r="A254" s="11" t="s">
        <v>25</v>
      </c>
      <c r="B254" s="11" t="s">
        <v>551</v>
      </c>
      <c r="C254" s="2" t="s">
        <v>552</v>
      </c>
      <c r="D254" s="12" t="s">
        <v>68</v>
      </c>
      <c r="E254" s="11" t="s">
        <v>553</v>
      </c>
      <c r="F254" s="13">
        <v>45350</v>
      </c>
      <c r="G254" s="14">
        <v>0.73402777777777783</v>
      </c>
      <c r="H254" s="14">
        <v>0.74375000000000002</v>
      </c>
      <c r="I254" s="6">
        <f t="shared" si="7"/>
        <v>9.7222222222221877E-3</v>
      </c>
      <c r="J254" s="6" t="s">
        <v>20</v>
      </c>
      <c r="K254" s="15" t="s">
        <v>883</v>
      </c>
    </row>
    <row r="255" spans="1:11" ht="60">
      <c r="A255" s="11" t="s">
        <v>31</v>
      </c>
      <c r="B255" s="11" t="s">
        <v>554</v>
      </c>
      <c r="C255" s="2" t="s">
        <v>555</v>
      </c>
      <c r="D255" s="12" t="s">
        <v>23</v>
      </c>
      <c r="E255" s="11" t="s">
        <v>556</v>
      </c>
      <c r="F255" s="13">
        <v>45350</v>
      </c>
      <c r="G255" s="14">
        <v>0.90416666666666667</v>
      </c>
      <c r="H255" s="14">
        <v>0.93958333333333333</v>
      </c>
      <c r="I255" s="6">
        <f t="shared" si="7"/>
        <v>3.5416666666666652E-2</v>
      </c>
      <c r="J255" s="6" t="s">
        <v>48</v>
      </c>
      <c r="K255" s="15" t="s">
        <v>783</v>
      </c>
    </row>
    <row r="256" spans="1:11" ht="60">
      <c r="A256" s="11" t="s">
        <v>31</v>
      </c>
      <c r="B256" s="11" t="s">
        <v>557</v>
      </c>
      <c r="C256" s="2" t="s">
        <v>558</v>
      </c>
      <c r="D256" s="12" t="s">
        <v>23</v>
      </c>
      <c r="E256" s="11" t="s">
        <v>559</v>
      </c>
      <c r="F256" s="13">
        <v>45351</v>
      </c>
      <c r="G256" s="14">
        <v>0.58819444444444446</v>
      </c>
      <c r="H256" s="6">
        <v>0.61805555555555558</v>
      </c>
      <c r="I256" s="6">
        <f t="shared" si="7"/>
        <v>2.9861111111111116E-2</v>
      </c>
      <c r="J256" s="6" t="s">
        <v>48</v>
      </c>
      <c r="K256" s="15" t="s">
        <v>784</v>
      </c>
    </row>
    <row r="257" spans="1:11" ht="75">
      <c r="A257" s="11" t="s">
        <v>58</v>
      </c>
      <c r="B257" s="11" t="s">
        <v>124</v>
      </c>
      <c r="C257" s="2" t="s">
        <v>560</v>
      </c>
      <c r="D257" s="12" t="s">
        <v>69</v>
      </c>
      <c r="E257" s="11" t="s">
        <v>561</v>
      </c>
      <c r="F257" s="13">
        <v>45351</v>
      </c>
      <c r="G257" s="14">
        <v>0.71736111111111101</v>
      </c>
      <c r="H257" s="14">
        <v>0.72638888888888886</v>
      </c>
      <c r="I257" s="6">
        <f t="shared" si="7"/>
        <v>9.0277777777778567E-3</v>
      </c>
      <c r="J257" s="6" t="s">
        <v>50</v>
      </c>
      <c r="K257" s="15" t="s">
        <v>83</v>
      </c>
    </row>
    <row r="258" spans="1:11" ht="90">
      <c r="A258" s="3" t="s">
        <v>61</v>
      </c>
      <c r="B258" s="11" t="s">
        <v>562</v>
      </c>
      <c r="C258" s="3" t="s">
        <v>563</v>
      </c>
      <c r="D258" s="4" t="s">
        <v>68</v>
      </c>
      <c r="E258" s="3" t="s">
        <v>564</v>
      </c>
      <c r="F258" s="13">
        <v>45352</v>
      </c>
      <c r="G258" s="14">
        <v>0.92499999999999993</v>
      </c>
      <c r="H258" s="6">
        <v>0.93263888888888891</v>
      </c>
      <c r="I258" s="6">
        <f t="shared" si="7"/>
        <v>7.6388888888889728E-3</v>
      </c>
      <c r="J258" s="6" t="s">
        <v>11</v>
      </c>
      <c r="K258" s="16" t="s">
        <v>785</v>
      </c>
    </row>
    <row r="259" spans="1:11" ht="90">
      <c r="A259" s="11" t="s">
        <v>61</v>
      </c>
      <c r="B259" s="11" t="s">
        <v>565</v>
      </c>
      <c r="C259" s="3" t="s">
        <v>566</v>
      </c>
      <c r="D259" s="4" t="s">
        <v>567</v>
      </c>
      <c r="E259" s="3" t="s">
        <v>568</v>
      </c>
      <c r="F259" s="13">
        <v>45353</v>
      </c>
      <c r="G259" s="14">
        <v>0.56527777777777777</v>
      </c>
      <c r="H259" s="14">
        <v>0.63680555555555551</v>
      </c>
      <c r="I259" s="6">
        <f t="shared" si="7"/>
        <v>7.1527777777777746E-2</v>
      </c>
      <c r="J259" s="6" t="s">
        <v>11</v>
      </c>
      <c r="K259" s="16" t="s">
        <v>785</v>
      </c>
    </row>
    <row r="260" spans="1:11" ht="90">
      <c r="A260" s="11" t="s">
        <v>61</v>
      </c>
      <c r="B260" s="11" t="s">
        <v>358</v>
      </c>
      <c r="C260" s="2" t="s">
        <v>359</v>
      </c>
      <c r="D260" s="12" t="s">
        <v>360</v>
      </c>
      <c r="E260" s="11" t="s">
        <v>361</v>
      </c>
      <c r="F260" s="13">
        <v>45354</v>
      </c>
      <c r="G260" s="14">
        <v>0.44444444444444442</v>
      </c>
      <c r="H260" s="14">
        <v>0.53819444444444442</v>
      </c>
      <c r="I260" s="6">
        <f t="shared" si="7"/>
        <v>9.375E-2</v>
      </c>
      <c r="J260" s="6" t="s">
        <v>11</v>
      </c>
      <c r="K260" s="11" t="s">
        <v>744</v>
      </c>
    </row>
    <row r="261" spans="1:11" ht="90">
      <c r="A261" s="11" t="s">
        <v>35</v>
      </c>
      <c r="B261" s="11" t="s">
        <v>267</v>
      </c>
      <c r="C261" s="2" t="s">
        <v>569</v>
      </c>
      <c r="D261" s="12" t="s">
        <v>27</v>
      </c>
      <c r="E261" s="11" t="s">
        <v>570</v>
      </c>
      <c r="F261" s="13">
        <v>45354</v>
      </c>
      <c r="G261" s="14">
        <v>0.99930555555555556</v>
      </c>
      <c r="H261" s="14">
        <v>0.28958333333333336</v>
      </c>
      <c r="I261" s="6">
        <v>0.2902777777777778</v>
      </c>
      <c r="J261" s="6" t="s">
        <v>11</v>
      </c>
      <c r="K261" s="15" t="s">
        <v>786</v>
      </c>
    </row>
    <row r="262" spans="1:11" ht="60">
      <c r="A262" s="11" t="s">
        <v>61</v>
      </c>
      <c r="B262" s="11" t="s">
        <v>571</v>
      </c>
      <c r="C262" s="2" t="s">
        <v>572</v>
      </c>
      <c r="D262" s="12" t="s">
        <v>573</v>
      </c>
      <c r="E262" s="11" t="s">
        <v>574</v>
      </c>
      <c r="F262" s="13">
        <v>45355</v>
      </c>
      <c r="G262" s="14">
        <v>0.36805555555555558</v>
      </c>
      <c r="H262" s="14">
        <v>0.40347222222222223</v>
      </c>
      <c r="I262" s="6">
        <f t="shared" ref="I262:I307" si="8">H262-G262</f>
        <v>3.5416666666666652E-2</v>
      </c>
      <c r="J262" s="6" t="s">
        <v>48</v>
      </c>
      <c r="K262" s="11" t="s">
        <v>787</v>
      </c>
    </row>
    <row r="263" spans="1:11" ht="90">
      <c r="A263" s="11" t="s">
        <v>61</v>
      </c>
      <c r="B263" s="11" t="s">
        <v>575</v>
      </c>
      <c r="C263" s="2" t="s">
        <v>576</v>
      </c>
      <c r="D263" s="12" t="s">
        <v>23</v>
      </c>
      <c r="E263" s="11" t="s">
        <v>577</v>
      </c>
      <c r="F263" s="13">
        <v>45355</v>
      </c>
      <c r="G263" s="14">
        <v>0.59166666666666667</v>
      </c>
      <c r="H263" s="14">
        <v>0.63888888888888895</v>
      </c>
      <c r="I263" s="6">
        <f t="shared" si="8"/>
        <v>4.7222222222222276E-2</v>
      </c>
      <c r="J263" s="6" t="s">
        <v>20</v>
      </c>
      <c r="K263" s="15" t="s">
        <v>884</v>
      </c>
    </row>
    <row r="264" spans="1:11" ht="60">
      <c r="A264" s="11" t="s">
        <v>42</v>
      </c>
      <c r="B264" s="11" t="s">
        <v>578</v>
      </c>
      <c r="C264" s="2" t="s">
        <v>579</v>
      </c>
      <c r="D264" s="12" t="s">
        <v>26</v>
      </c>
      <c r="E264" s="11" t="s">
        <v>580</v>
      </c>
      <c r="F264" s="13">
        <v>45356</v>
      </c>
      <c r="G264" s="14">
        <v>0.72222222222222221</v>
      </c>
      <c r="H264" s="14">
        <v>0.73611111111111116</v>
      </c>
      <c r="I264" s="6">
        <f t="shared" si="8"/>
        <v>1.3888888888888951E-2</v>
      </c>
      <c r="J264" s="6" t="s">
        <v>48</v>
      </c>
      <c r="K264" s="11" t="s">
        <v>788</v>
      </c>
    </row>
    <row r="265" spans="1:11" ht="105">
      <c r="A265" s="11" t="s">
        <v>32</v>
      </c>
      <c r="B265" s="11" t="s">
        <v>581</v>
      </c>
      <c r="C265" s="2" t="s">
        <v>582</v>
      </c>
      <c r="D265" s="12" t="s">
        <v>43</v>
      </c>
      <c r="E265" s="11" t="s">
        <v>711</v>
      </c>
      <c r="F265" s="13">
        <v>45357</v>
      </c>
      <c r="G265" s="14">
        <v>0.71944444444444444</v>
      </c>
      <c r="H265" s="14">
        <v>0.76458333333333339</v>
      </c>
      <c r="I265" s="6">
        <f t="shared" si="8"/>
        <v>4.5138888888888951E-2</v>
      </c>
      <c r="J265" s="6" t="s">
        <v>11</v>
      </c>
      <c r="K265" s="15" t="s">
        <v>789</v>
      </c>
    </row>
    <row r="266" spans="1:11" ht="90">
      <c r="A266" s="11" t="s">
        <v>58</v>
      </c>
      <c r="B266" s="11" t="s">
        <v>583</v>
      </c>
      <c r="C266" s="2" t="s">
        <v>584</v>
      </c>
      <c r="D266" s="12" t="s">
        <v>26</v>
      </c>
      <c r="E266" s="11" t="s">
        <v>585</v>
      </c>
      <c r="F266" s="13">
        <v>45358</v>
      </c>
      <c r="G266" s="14">
        <v>0.80694444444444446</v>
      </c>
      <c r="H266" s="14">
        <v>0.91180555555555554</v>
      </c>
      <c r="I266" s="6">
        <f t="shared" si="8"/>
        <v>0.10486111111111107</v>
      </c>
      <c r="J266" s="6" t="s">
        <v>20</v>
      </c>
      <c r="K266" s="15" t="s">
        <v>790</v>
      </c>
    </row>
    <row r="267" spans="1:11" ht="60">
      <c r="A267" s="11" t="s">
        <v>31</v>
      </c>
      <c r="B267" s="11" t="s">
        <v>125</v>
      </c>
      <c r="C267" s="2" t="s">
        <v>487</v>
      </c>
      <c r="D267" s="12" t="s">
        <v>44</v>
      </c>
      <c r="E267" s="11" t="s">
        <v>712</v>
      </c>
      <c r="F267" s="13">
        <v>45361</v>
      </c>
      <c r="G267" s="14">
        <v>0.3611111111111111</v>
      </c>
      <c r="H267" s="14">
        <v>0.38472222222222219</v>
      </c>
      <c r="I267" s="6">
        <f t="shared" si="8"/>
        <v>2.3611111111111083E-2</v>
      </c>
      <c r="J267" s="6" t="s">
        <v>13</v>
      </c>
      <c r="K267" s="16" t="s">
        <v>791</v>
      </c>
    </row>
    <row r="268" spans="1:11" ht="60">
      <c r="A268" s="11" t="s">
        <v>25</v>
      </c>
      <c r="B268" s="11" t="s">
        <v>417</v>
      </c>
      <c r="C268" s="2" t="s">
        <v>121</v>
      </c>
      <c r="D268" s="12" t="s">
        <v>37</v>
      </c>
      <c r="E268" s="11" t="s">
        <v>586</v>
      </c>
      <c r="F268" s="13">
        <v>45361</v>
      </c>
      <c r="G268" s="14">
        <v>0.90902777777777777</v>
      </c>
      <c r="H268" s="14">
        <v>0.93263888888888891</v>
      </c>
      <c r="I268" s="6">
        <f t="shared" si="8"/>
        <v>2.3611111111111138E-2</v>
      </c>
      <c r="J268" s="6" t="s">
        <v>48</v>
      </c>
      <c r="K268" s="15" t="s">
        <v>792</v>
      </c>
    </row>
    <row r="269" spans="1:11" ht="75">
      <c r="A269" s="11" t="s">
        <v>58</v>
      </c>
      <c r="B269" s="11" t="s">
        <v>383</v>
      </c>
      <c r="C269" s="2" t="s">
        <v>587</v>
      </c>
      <c r="D269" s="12" t="s">
        <v>37</v>
      </c>
      <c r="E269" s="11" t="s">
        <v>588</v>
      </c>
      <c r="F269" s="13">
        <v>45362</v>
      </c>
      <c r="G269" s="14">
        <v>0.57777777777777783</v>
      </c>
      <c r="H269" s="14">
        <v>0.65486111111111112</v>
      </c>
      <c r="I269" s="6">
        <f t="shared" si="8"/>
        <v>7.7083333333333282E-2</v>
      </c>
      <c r="J269" s="6" t="s">
        <v>20</v>
      </c>
      <c r="K269" s="15" t="s">
        <v>793</v>
      </c>
    </row>
    <row r="270" spans="1:11" ht="60">
      <c r="A270" s="11" t="s">
        <v>62</v>
      </c>
      <c r="B270" s="11" t="s">
        <v>118</v>
      </c>
      <c r="C270" s="2" t="s">
        <v>589</v>
      </c>
      <c r="D270" s="12" t="s">
        <v>590</v>
      </c>
      <c r="E270" s="11" t="s">
        <v>591</v>
      </c>
      <c r="F270" s="13">
        <v>45362</v>
      </c>
      <c r="G270" s="14">
        <v>0.6430555555555556</v>
      </c>
      <c r="H270" s="14">
        <v>0.6645833333333333</v>
      </c>
      <c r="I270" s="6">
        <f t="shared" si="8"/>
        <v>2.1527777777777701E-2</v>
      </c>
      <c r="J270" s="6" t="s">
        <v>12</v>
      </c>
      <c r="K270" s="15" t="s">
        <v>794</v>
      </c>
    </row>
    <row r="271" spans="1:11" ht="90">
      <c r="A271" s="11" t="s">
        <v>61</v>
      </c>
      <c r="B271" s="11" t="s">
        <v>592</v>
      </c>
      <c r="C271" s="3" t="s">
        <v>593</v>
      </c>
      <c r="D271" s="12" t="s">
        <v>29</v>
      </c>
      <c r="E271" s="11" t="s">
        <v>594</v>
      </c>
      <c r="F271" s="13">
        <v>45362</v>
      </c>
      <c r="G271" s="14">
        <v>0.8881944444444444</v>
      </c>
      <c r="H271" s="6">
        <v>0.96319444444444446</v>
      </c>
      <c r="I271" s="6">
        <f t="shared" si="8"/>
        <v>7.5000000000000067E-2</v>
      </c>
      <c r="J271" s="6" t="s">
        <v>48</v>
      </c>
      <c r="K271" s="15" t="s">
        <v>885</v>
      </c>
    </row>
    <row r="272" spans="1:11" ht="75">
      <c r="A272" s="11" t="s">
        <v>61</v>
      </c>
      <c r="B272" s="11" t="s">
        <v>358</v>
      </c>
      <c r="C272" s="2" t="s">
        <v>595</v>
      </c>
      <c r="D272" s="12" t="s">
        <v>23</v>
      </c>
      <c r="E272" s="11" t="s">
        <v>515</v>
      </c>
      <c r="F272" s="13">
        <v>45363</v>
      </c>
      <c r="G272" s="14">
        <v>0.54166666666666663</v>
      </c>
      <c r="H272" s="14">
        <v>0.66111111111111109</v>
      </c>
      <c r="I272" s="6">
        <f t="shared" si="8"/>
        <v>0.11944444444444446</v>
      </c>
      <c r="J272" s="6" t="s">
        <v>11</v>
      </c>
      <c r="K272" s="15" t="s">
        <v>795</v>
      </c>
    </row>
    <row r="273" spans="1:11" ht="75">
      <c r="A273" s="11" t="s">
        <v>24</v>
      </c>
      <c r="B273" s="11" t="s">
        <v>120</v>
      </c>
      <c r="C273" s="2" t="s">
        <v>596</v>
      </c>
      <c r="D273" s="12" t="s">
        <v>29</v>
      </c>
      <c r="E273" s="11" t="s">
        <v>597</v>
      </c>
      <c r="F273" s="13">
        <v>45364</v>
      </c>
      <c r="G273" s="14">
        <v>7.7083333333333337E-2</v>
      </c>
      <c r="H273" s="14">
        <v>7.7083333333333337E-2</v>
      </c>
      <c r="I273" s="6">
        <f t="shared" si="8"/>
        <v>0</v>
      </c>
      <c r="J273" s="6" t="s">
        <v>20</v>
      </c>
      <c r="K273" s="15" t="s">
        <v>886</v>
      </c>
    </row>
    <row r="274" spans="1:11" ht="90">
      <c r="A274" s="11" t="s">
        <v>61</v>
      </c>
      <c r="B274" s="11" t="s">
        <v>79</v>
      </c>
      <c r="C274" s="2" t="s">
        <v>87</v>
      </c>
      <c r="D274" s="12" t="s">
        <v>188</v>
      </c>
      <c r="E274" s="11" t="s">
        <v>598</v>
      </c>
      <c r="F274" s="13">
        <v>45364</v>
      </c>
      <c r="G274" s="14">
        <v>0.72013888888888899</v>
      </c>
      <c r="H274" s="14">
        <v>0.76666666666666661</v>
      </c>
      <c r="I274" s="6">
        <f t="shared" si="8"/>
        <v>4.6527777777777612E-2</v>
      </c>
      <c r="J274" s="6" t="s">
        <v>11</v>
      </c>
      <c r="K274" s="15" t="s">
        <v>796</v>
      </c>
    </row>
    <row r="275" spans="1:11" ht="60">
      <c r="A275" s="3" t="s">
        <v>31</v>
      </c>
      <c r="B275" s="11" t="s">
        <v>599</v>
      </c>
      <c r="C275" s="3" t="s">
        <v>600</v>
      </c>
      <c r="D275" s="4" t="s">
        <v>23</v>
      </c>
      <c r="E275" s="3" t="s">
        <v>601</v>
      </c>
      <c r="F275" s="13">
        <v>45366</v>
      </c>
      <c r="G275" s="14">
        <v>0.90069444444444446</v>
      </c>
      <c r="H275" s="6">
        <v>0.92291666666666661</v>
      </c>
      <c r="I275" s="6">
        <f t="shared" si="8"/>
        <v>2.2222222222222143E-2</v>
      </c>
      <c r="J275" s="6" t="s">
        <v>48</v>
      </c>
      <c r="K275" s="16" t="s">
        <v>887</v>
      </c>
    </row>
    <row r="276" spans="1:11" ht="60">
      <c r="A276" s="11" t="s">
        <v>61</v>
      </c>
      <c r="B276" s="11" t="s">
        <v>65</v>
      </c>
      <c r="C276" s="2" t="s">
        <v>169</v>
      </c>
      <c r="D276" s="12" t="s">
        <v>30</v>
      </c>
      <c r="E276" s="11" t="s">
        <v>602</v>
      </c>
      <c r="F276" s="13">
        <v>45367</v>
      </c>
      <c r="G276" s="14">
        <v>1.6666666666666666E-2</v>
      </c>
      <c r="H276" s="6">
        <v>4.0972222222222222E-2</v>
      </c>
      <c r="I276" s="6">
        <f t="shared" si="8"/>
        <v>2.4305555555555556E-2</v>
      </c>
      <c r="J276" s="6" t="s">
        <v>11</v>
      </c>
      <c r="K276" s="15" t="s">
        <v>776</v>
      </c>
    </row>
    <row r="277" spans="1:11" ht="60">
      <c r="A277" s="11" t="s">
        <v>22</v>
      </c>
      <c r="B277" s="11" t="s">
        <v>81</v>
      </c>
      <c r="C277" s="2" t="s">
        <v>155</v>
      </c>
      <c r="D277" s="12" t="s">
        <v>30</v>
      </c>
      <c r="E277" s="11" t="s">
        <v>603</v>
      </c>
      <c r="F277" s="13">
        <v>45367</v>
      </c>
      <c r="G277" s="14">
        <v>0.54166666666666663</v>
      </c>
      <c r="H277" s="14">
        <v>0.54791666666666672</v>
      </c>
      <c r="I277" s="6">
        <f t="shared" si="8"/>
        <v>6.2500000000000888E-3</v>
      </c>
      <c r="J277" s="6" t="s">
        <v>50</v>
      </c>
      <c r="K277" s="15" t="s">
        <v>840</v>
      </c>
    </row>
    <row r="278" spans="1:11" ht="105">
      <c r="A278" s="11" t="s">
        <v>62</v>
      </c>
      <c r="B278" s="11" t="s">
        <v>604</v>
      </c>
      <c r="C278" s="2" t="s">
        <v>605</v>
      </c>
      <c r="D278" s="12" t="s">
        <v>23</v>
      </c>
      <c r="E278" s="11" t="s">
        <v>606</v>
      </c>
      <c r="F278" s="13">
        <v>45369</v>
      </c>
      <c r="G278" s="14">
        <v>6.9444444444444434E-2</v>
      </c>
      <c r="H278" s="14">
        <v>8.1250000000000003E-2</v>
      </c>
      <c r="I278" s="6">
        <f t="shared" si="8"/>
        <v>1.1805555555555569E-2</v>
      </c>
      <c r="J278" s="6" t="s">
        <v>20</v>
      </c>
      <c r="K278" s="15" t="s">
        <v>797</v>
      </c>
    </row>
    <row r="279" spans="1:11" ht="60">
      <c r="A279" s="11" t="s">
        <v>61</v>
      </c>
      <c r="B279" s="11" t="s">
        <v>607</v>
      </c>
      <c r="C279" s="2" t="s">
        <v>608</v>
      </c>
      <c r="D279" s="12" t="s">
        <v>33</v>
      </c>
      <c r="E279" s="11" t="s">
        <v>609</v>
      </c>
      <c r="F279" s="13">
        <v>45370</v>
      </c>
      <c r="G279" s="14">
        <v>0.6743055555555556</v>
      </c>
      <c r="H279" s="14">
        <v>0.73819444444444438</v>
      </c>
      <c r="I279" s="6">
        <f t="shared" si="8"/>
        <v>6.3888888888888773E-2</v>
      </c>
      <c r="J279" s="6" t="s">
        <v>48</v>
      </c>
      <c r="K279" s="15" t="s">
        <v>888</v>
      </c>
    </row>
    <row r="280" spans="1:11" ht="60">
      <c r="A280" s="11" t="s">
        <v>31</v>
      </c>
      <c r="B280" s="11" t="s">
        <v>82</v>
      </c>
      <c r="C280" s="2" t="s">
        <v>837</v>
      </c>
      <c r="D280" s="12" t="s">
        <v>610</v>
      </c>
      <c r="E280" s="11" t="s">
        <v>611</v>
      </c>
      <c r="F280" s="13">
        <v>45370</v>
      </c>
      <c r="G280" s="14">
        <v>0.88958333333333339</v>
      </c>
      <c r="H280" s="6">
        <v>0.89583333333333337</v>
      </c>
      <c r="I280" s="6">
        <f t="shared" si="8"/>
        <v>6.2499999999999778E-3</v>
      </c>
      <c r="J280" s="6" t="s">
        <v>48</v>
      </c>
      <c r="K280" s="15" t="s">
        <v>889</v>
      </c>
    </row>
    <row r="281" spans="1:11" ht="60">
      <c r="A281" s="11" t="s">
        <v>24</v>
      </c>
      <c r="B281" s="11" t="s">
        <v>612</v>
      </c>
      <c r="C281" s="2" t="s">
        <v>613</v>
      </c>
      <c r="D281" s="12" t="s">
        <v>30</v>
      </c>
      <c r="E281" s="11" t="s">
        <v>614</v>
      </c>
      <c r="F281" s="13">
        <v>45371</v>
      </c>
      <c r="G281" s="14">
        <v>0.56527777777777777</v>
      </c>
      <c r="H281" s="14">
        <v>0.5756944444444444</v>
      </c>
      <c r="I281" s="6">
        <f t="shared" si="8"/>
        <v>1.041666666666663E-2</v>
      </c>
      <c r="J281" s="6" t="s">
        <v>48</v>
      </c>
      <c r="K281" s="15" t="s">
        <v>798</v>
      </c>
    </row>
    <row r="282" spans="1:11" ht="60">
      <c r="A282" s="11" t="s">
        <v>31</v>
      </c>
      <c r="B282" s="11" t="s">
        <v>82</v>
      </c>
      <c r="C282" s="2" t="s">
        <v>615</v>
      </c>
      <c r="D282" s="12" t="s">
        <v>36</v>
      </c>
      <c r="E282" s="11" t="s">
        <v>616</v>
      </c>
      <c r="F282" s="13">
        <v>45371</v>
      </c>
      <c r="G282" s="14">
        <v>0.63541666666666663</v>
      </c>
      <c r="H282" s="14">
        <v>0.69513888888888886</v>
      </c>
      <c r="I282" s="6">
        <f t="shared" si="8"/>
        <v>5.9722222222222232E-2</v>
      </c>
      <c r="J282" s="6" t="s">
        <v>48</v>
      </c>
      <c r="K282" s="15" t="s">
        <v>890</v>
      </c>
    </row>
    <row r="283" spans="1:11" ht="60">
      <c r="A283" s="11" t="s">
        <v>22</v>
      </c>
      <c r="B283" s="11" t="s">
        <v>617</v>
      </c>
      <c r="C283" s="2" t="s">
        <v>618</v>
      </c>
      <c r="D283" s="12" t="s">
        <v>33</v>
      </c>
      <c r="E283" s="11" t="s">
        <v>713</v>
      </c>
      <c r="F283" s="13">
        <v>45372</v>
      </c>
      <c r="G283" s="14">
        <v>0.29930555555555555</v>
      </c>
      <c r="H283" s="14">
        <v>0.39513888888888887</v>
      </c>
      <c r="I283" s="6">
        <f t="shared" si="8"/>
        <v>9.5833333333333326E-2</v>
      </c>
      <c r="J283" s="6" t="s">
        <v>12</v>
      </c>
      <c r="K283" s="15" t="s">
        <v>799</v>
      </c>
    </row>
    <row r="284" spans="1:11" ht="75">
      <c r="A284" s="11" t="s">
        <v>58</v>
      </c>
      <c r="B284" s="11" t="s">
        <v>619</v>
      </c>
      <c r="C284" s="2" t="s">
        <v>620</v>
      </c>
      <c r="D284" s="12">
        <v>1</v>
      </c>
      <c r="E284" s="11" t="s">
        <v>621</v>
      </c>
      <c r="F284" s="13">
        <v>45372</v>
      </c>
      <c r="G284" s="14">
        <v>0.67291666666666661</v>
      </c>
      <c r="H284" s="14">
        <v>0.68055555555555547</v>
      </c>
      <c r="I284" s="6">
        <f t="shared" si="8"/>
        <v>7.6388888888888618E-3</v>
      </c>
      <c r="J284" s="6" t="s">
        <v>48</v>
      </c>
      <c r="K284" s="15" t="s">
        <v>891</v>
      </c>
    </row>
    <row r="285" spans="1:11" ht="60">
      <c r="A285" s="11" t="s">
        <v>24</v>
      </c>
      <c r="B285" s="11" t="s">
        <v>131</v>
      </c>
      <c r="C285" s="2" t="s">
        <v>622</v>
      </c>
      <c r="D285" s="12" t="s">
        <v>37</v>
      </c>
      <c r="E285" s="11" t="s">
        <v>623</v>
      </c>
      <c r="F285" s="13">
        <v>45373</v>
      </c>
      <c r="G285" s="14">
        <v>0.56041666666666667</v>
      </c>
      <c r="H285" s="6">
        <v>0.58124999999999993</v>
      </c>
      <c r="I285" s="6">
        <f t="shared" si="8"/>
        <v>2.0833333333333259E-2</v>
      </c>
      <c r="J285" s="6" t="s">
        <v>12</v>
      </c>
      <c r="K285" s="15" t="s">
        <v>800</v>
      </c>
    </row>
    <row r="286" spans="1:11" ht="60">
      <c r="A286" s="11" t="s">
        <v>24</v>
      </c>
      <c r="B286" s="11" t="s">
        <v>131</v>
      </c>
      <c r="C286" s="2" t="s">
        <v>624</v>
      </c>
      <c r="D286" s="12" t="s">
        <v>40</v>
      </c>
      <c r="E286" s="11" t="s">
        <v>625</v>
      </c>
      <c r="F286" s="13">
        <v>45373</v>
      </c>
      <c r="G286" s="14">
        <v>0.56041666666666667</v>
      </c>
      <c r="H286" s="6">
        <v>0.58124999999999993</v>
      </c>
      <c r="I286" s="6">
        <f t="shared" si="8"/>
        <v>2.0833333333333259E-2</v>
      </c>
      <c r="J286" s="6" t="s">
        <v>12</v>
      </c>
      <c r="K286" s="15" t="s">
        <v>800</v>
      </c>
    </row>
    <row r="287" spans="1:11" ht="75">
      <c r="A287" s="11" t="s">
        <v>58</v>
      </c>
      <c r="B287" s="11" t="s">
        <v>626</v>
      </c>
      <c r="C287" s="2" t="s">
        <v>627</v>
      </c>
      <c r="D287" s="12" t="s">
        <v>29</v>
      </c>
      <c r="E287" s="11" t="s">
        <v>628</v>
      </c>
      <c r="F287" s="13">
        <v>45373</v>
      </c>
      <c r="G287" s="14">
        <v>0.65833333333333333</v>
      </c>
      <c r="H287" s="6">
        <v>0.67013888888888884</v>
      </c>
      <c r="I287" s="6">
        <f t="shared" si="8"/>
        <v>1.1805555555555514E-2</v>
      </c>
      <c r="J287" s="6" t="s">
        <v>48</v>
      </c>
      <c r="K287" s="15" t="s">
        <v>892</v>
      </c>
    </row>
    <row r="288" spans="1:11" ht="75">
      <c r="A288" s="11" t="s">
        <v>58</v>
      </c>
      <c r="B288" s="11" t="s">
        <v>626</v>
      </c>
      <c r="C288" s="2" t="s">
        <v>629</v>
      </c>
      <c r="D288" s="12" t="s">
        <v>36</v>
      </c>
      <c r="E288" s="11" t="s">
        <v>630</v>
      </c>
      <c r="F288" s="13">
        <v>45373</v>
      </c>
      <c r="G288" s="14">
        <v>0.70694444444444438</v>
      </c>
      <c r="H288" s="14">
        <v>0.74305555555555547</v>
      </c>
      <c r="I288" s="6">
        <f t="shared" si="8"/>
        <v>3.6111111111111094E-2</v>
      </c>
      <c r="J288" s="6" t="s">
        <v>48</v>
      </c>
      <c r="K288" s="15" t="s">
        <v>893</v>
      </c>
    </row>
    <row r="289" spans="1:11" ht="60">
      <c r="A289" s="11" t="s">
        <v>61</v>
      </c>
      <c r="B289" s="11" t="s">
        <v>631</v>
      </c>
      <c r="C289" s="2" t="s">
        <v>632</v>
      </c>
      <c r="D289" s="12" t="s">
        <v>34</v>
      </c>
      <c r="E289" s="11" t="s">
        <v>307</v>
      </c>
      <c r="F289" s="13">
        <v>45373</v>
      </c>
      <c r="G289" s="14">
        <v>0.90277777777777779</v>
      </c>
      <c r="H289" s="14">
        <v>1.0138888888888888</v>
      </c>
      <c r="I289" s="6">
        <f t="shared" si="8"/>
        <v>0.11111111111111105</v>
      </c>
      <c r="J289" s="6" t="s">
        <v>51</v>
      </c>
      <c r="K289" s="15" t="s">
        <v>894</v>
      </c>
    </row>
    <row r="290" spans="1:11" ht="75">
      <c r="A290" s="3" t="s">
        <v>58</v>
      </c>
      <c r="B290" s="11" t="s">
        <v>108</v>
      </c>
      <c r="C290" s="2" t="s">
        <v>633</v>
      </c>
      <c r="D290" s="4" t="s">
        <v>77</v>
      </c>
      <c r="E290" s="3" t="s">
        <v>634</v>
      </c>
      <c r="F290" s="13">
        <v>45376</v>
      </c>
      <c r="G290" s="14">
        <v>0.48680555555555555</v>
      </c>
      <c r="H290" s="14">
        <v>0.48819444444444443</v>
      </c>
      <c r="I290" s="6">
        <f t="shared" si="8"/>
        <v>1.388888888888884E-3</v>
      </c>
      <c r="J290" s="6" t="s">
        <v>20</v>
      </c>
      <c r="K290" s="16" t="s">
        <v>895</v>
      </c>
    </row>
    <row r="291" spans="1:11" ht="75">
      <c r="A291" s="3" t="s">
        <v>58</v>
      </c>
      <c r="B291" s="11" t="s">
        <v>108</v>
      </c>
      <c r="C291" s="2" t="s">
        <v>635</v>
      </c>
      <c r="D291" s="4" t="s">
        <v>30</v>
      </c>
      <c r="E291" s="3" t="s">
        <v>636</v>
      </c>
      <c r="F291" s="13">
        <v>45376</v>
      </c>
      <c r="G291" s="14">
        <v>0.5444444444444444</v>
      </c>
      <c r="H291" s="14">
        <v>0.57638888888888895</v>
      </c>
      <c r="I291" s="6">
        <f t="shared" si="8"/>
        <v>3.1944444444444553E-2</v>
      </c>
      <c r="J291" s="6" t="s">
        <v>13</v>
      </c>
      <c r="K291" s="15" t="s">
        <v>896</v>
      </c>
    </row>
    <row r="292" spans="1:11" ht="60">
      <c r="A292" s="11" t="s">
        <v>62</v>
      </c>
      <c r="B292" s="11" t="s">
        <v>637</v>
      </c>
      <c r="C292" s="2" t="s">
        <v>638</v>
      </c>
      <c r="D292" s="12" t="s">
        <v>23</v>
      </c>
      <c r="E292" s="11" t="s">
        <v>714</v>
      </c>
      <c r="F292" s="13">
        <v>45376</v>
      </c>
      <c r="G292" s="14">
        <v>0.54722222222222217</v>
      </c>
      <c r="H292" s="6">
        <v>0.65486111111111112</v>
      </c>
      <c r="I292" s="6">
        <f t="shared" si="8"/>
        <v>0.10763888888888895</v>
      </c>
      <c r="J292" s="6" t="s">
        <v>11</v>
      </c>
      <c r="K292" s="15" t="s">
        <v>801</v>
      </c>
    </row>
    <row r="293" spans="1:11" ht="75">
      <c r="A293" s="11" t="s">
        <v>22</v>
      </c>
      <c r="B293" s="11" t="s">
        <v>639</v>
      </c>
      <c r="C293" s="2" t="s">
        <v>640</v>
      </c>
      <c r="D293" s="12" t="s">
        <v>23</v>
      </c>
      <c r="E293" s="11" t="s">
        <v>715</v>
      </c>
      <c r="F293" s="13">
        <v>45376</v>
      </c>
      <c r="G293" s="14">
        <v>0.64097222222222217</v>
      </c>
      <c r="H293" s="6">
        <v>0.74444444444444446</v>
      </c>
      <c r="I293" s="6">
        <f t="shared" si="8"/>
        <v>0.1034722222222223</v>
      </c>
      <c r="J293" s="6" t="s">
        <v>48</v>
      </c>
      <c r="K293" s="15" t="s">
        <v>897</v>
      </c>
    </row>
    <row r="294" spans="1:11" ht="60">
      <c r="A294" s="11" t="s">
        <v>22</v>
      </c>
      <c r="B294" s="11" t="s">
        <v>641</v>
      </c>
      <c r="C294" s="2" t="s">
        <v>642</v>
      </c>
      <c r="D294" s="12" t="s">
        <v>37</v>
      </c>
      <c r="E294" s="11" t="s">
        <v>716</v>
      </c>
      <c r="F294" s="13">
        <v>45376</v>
      </c>
      <c r="G294" s="14">
        <v>0.67847222222222225</v>
      </c>
      <c r="H294" s="6">
        <v>0.74444444444444446</v>
      </c>
      <c r="I294" s="6">
        <f t="shared" si="8"/>
        <v>6.597222222222221E-2</v>
      </c>
      <c r="J294" s="6" t="s">
        <v>48</v>
      </c>
      <c r="K294" s="15" t="s">
        <v>898</v>
      </c>
    </row>
    <row r="295" spans="1:11" ht="60">
      <c r="A295" s="11" t="s">
        <v>22</v>
      </c>
      <c r="B295" s="11" t="s">
        <v>643</v>
      </c>
      <c r="C295" s="2" t="s">
        <v>644</v>
      </c>
      <c r="D295" s="12" t="s">
        <v>23</v>
      </c>
      <c r="E295" s="11" t="s">
        <v>645</v>
      </c>
      <c r="F295" s="13">
        <v>45376</v>
      </c>
      <c r="G295" s="14">
        <v>0.67222222222222217</v>
      </c>
      <c r="H295" s="14">
        <v>0.67569444444444438</v>
      </c>
      <c r="I295" s="6">
        <f t="shared" si="8"/>
        <v>3.4722222222222099E-3</v>
      </c>
      <c r="J295" s="6" t="s">
        <v>50</v>
      </c>
      <c r="K295" s="15" t="s">
        <v>103</v>
      </c>
    </row>
    <row r="296" spans="1:11" ht="105">
      <c r="A296" s="11" t="s">
        <v>61</v>
      </c>
      <c r="B296" s="11" t="s">
        <v>646</v>
      </c>
      <c r="C296" s="2" t="s">
        <v>647</v>
      </c>
      <c r="D296" s="12" t="s">
        <v>23</v>
      </c>
      <c r="E296" s="11" t="s">
        <v>648</v>
      </c>
      <c r="F296" s="13">
        <v>45376</v>
      </c>
      <c r="G296" s="14">
        <v>0.70833333333333337</v>
      </c>
      <c r="H296" s="6">
        <v>0.77638888888888891</v>
      </c>
      <c r="I296" s="6">
        <f t="shared" si="8"/>
        <v>6.8055555555555536E-2</v>
      </c>
      <c r="J296" s="6" t="s">
        <v>13</v>
      </c>
      <c r="K296" s="15" t="s">
        <v>899</v>
      </c>
    </row>
    <row r="297" spans="1:11" ht="90">
      <c r="A297" s="11" t="s">
        <v>31</v>
      </c>
      <c r="B297" s="11" t="s">
        <v>45</v>
      </c>
      <c r="C297" s="2" t="s">
        <v>649</v>
      </c>
      <c r="D297" s="4" t="s">
        <v>126</v>
      </c>
      <c r="E297" s="3" t="s">
        <v>717</v>
      </c>
      <c r="F297" s="13">
        <v>45377</v>
      </c>
      <c r="G297" s="14">
        <v>0.32847222222222222</v>
      </c>
      <c r="H297" s="14">
        <v>0.33402777777777781</v>
      </c>
      <c r="I297" s="6">
        <f t="shared" si="8"/>
        <v>5.5555555555555913E-3</v>
      </c>
      <c r="J297" s="6" t="s">
        <v>49</v>
      </c>
      <c r="K297" s="15" t="s">
        <v>900</v>
      </c>
    </row>
    <row r="298" spans="1:11" ht="60">
      <c r="A298" s="11" t="s">
        <v>61</v>
      </c>
      <c r="B298" s="11" t="s">
        <v>212</v>
      </c>
      <c r="C298" s="3" t="s">
        <v>213</v>
      </c>
      <c r="D298" s="4" t="s">
        <v>214</v>
      </c>
      <c r="E298" s="3" t="s">
        <v>685</v>
      </c>
      <c r="F298" s="13">
        <v>45377</v>
      </c>
      <c r="G298" s="14">
        <v>0.89583333333333337</v>
      </c>
      <c r="H298" s="6">
        <v>0.9819444444444444</v>
      </c>
      <c r="I298" s="6">
        <f t="shared" si="8"/>
        <v>8.6111111111111027E-2</v>
      </c>
      <c r="J298" s="6" t="s">
        <v>11</v>
      </c>
      <c r="K298" s="15" t="s">
        <v>802</v>
      </c>
    </row>
    <row r="299" spans="1:11" ht="75">
      <c r="A299" s="11" t="s">
        <v>31</v>
      </c>
      <c r="B299" s="11" t="s">
        <v>526</v>
      </c>
      <c r="C299" s="2" t="s">
        <v>527</v>
      </c>
      <c r="D299" s="12" t="s">
        <v>23</v>
      </c>
      <c r="E299" s="11" t="s">
        <v>650</v>
      </c>
      <c r="F299" s="13">
        <v>45378</v>
      </c>
      <c r="G299" s="14">
        <v>0.97013888888888899</v>
      </c>
      <c r="H299" s="14">
        <v>0.98819444444444438</v>
      </c>
      <c r="I299" s="6">
        <f t="shared" si="8"/>
        <v>1.805555555555538E-2</v>
      </c>
      <c r="J299" s="6" t="s">
        <v>48</v>
      </c>
      <c r="K299" s="15" t="s">
        <v>901</v>
      </c>
    </row>
    <row r="300" spans="1:11" ht="60">
      <c r="A300" s="11" t="s">
        <v>42</v>
      </c>
      <c r="B300" s="11" t="s">
        <v>104</v>
      </c>
      <c r="C300" s="2" t="s">
        <v>651</v>
      </c>
      <c r="D300" s="12" t="s">
        <v>70</v>
      </c>
      <c r="E300" s="11" t="s">
        <v>652</v>
      </c>
      <c r="F300" s="13">
        <v>45379</v>
      </c>
      <c r="G300" s="14">
        <v>0.41388888888888892</v>
      </c>
      <c r="H300" s="14">
        <v>0.57500000000000007</v>
      </c>
      <c r="I300" s="6">
        <f t="shared" si="8"/>
        <v>0.16111111111111115</v>
      </c>
      <c r="J300" s="6" t="s">
        <v>51</v>
      </c>
      <c r="K300" s="15" t="s">
        <v>803</v>
      </c>
    </row>
    <row r="301" spans="1:11" ht="90">
      <c r="A301" s="11" t="s">
        <v>25</v>
      </c>
      <c r="B301" s="11" t="s">
        <v>653</v>
      </c>
      <c r="C301" s="2" t="s">
        <v>654</v>
      </c>
      <c r="D301" s="12" t="s">
        <v>23</v>
      </c>
      <c r="E301" s="11" t="s">
        <v>655</v>
      </c>
      <c r="F301" s="13">
        <v>45379</v>
      </c>
      <c r="G301" s="14">
        <v>0.85555555555555562</v>
      </c>
      <c r="H301" s="6">
        <v>0.49513888888888885</v>
      </c>
      <c r="I301" s="6">
        <f>H301-G301+24</f>
        <v>23.639583333333334</v>
      </c>
      <c r="J301" s="6" t="s">
        <v>48</v>
      </c>
      <c r="K301" s="15" t="s">
        <v>902</v>
      </c>
    </row>
    <row r="302" spans="1:11" ht="60">
      <c r="A302" s="11" t="s">
        <v>25</v>
      </c>
      <c r="B302" s="11" t="s">
        <v>656</v>
      </c>
      <c r="C302" s="2" t="s">
        <v>657</v>
      </c>
      <c r="D302" s="12" t="s">
        <v>69</v>
      </c>
      <c r="E302" s="11" t="s">
        <v>658</v>
      </c>
      <c r="F302" s="13">
        <v>45379</v>
      </c>
      <c r="G302" s="14">
        <v>0.87083333333333324</v>
      </c>
      <c r="H302" s="14">
        <v>0.87152777777777779</v>
      </c>
      <c r="I302" s="6">
        <f t="shared" si="8"/>
        <v>6.94444444444553E-4</v>
      </c>
      <c r="J302" s="6" t="s">
        <v>50</v>
      </c>
      <c r="K302" s="15" t="s">
        <v>903</v>
      </c>
    </row>
    <row r="303" spans="1:11" ht="75">
      <c r="A303" s="11" t="s">
        <v>24</v>
      </c>
      <c r="B303" s="11" t="s">
        <v>659</v>
      </c>
      <c r="C303" s="2" t="s">
        <v>660</v>
      </c>
      <c r="D303" s="12" t="s">
        <v>23</v>
      </c>
      <c r="E303" s="11" t="s">
        <v>661</v>
      </c>
      <c r="F303" s="13">
        <v>45379</v>
      </c>
      <c r="G303" s="14">
        <v>0.98263888888888884</v>
      </c>
      <c r="H303" s="6">
        <v>0.48680555555555555</v>
      </c>
      <c r="I303" s="6">
        <f>H303-G303+24</f>
        <v>23.504166666666666</v>
      </c>
      <c r="J303" s="6" t="s">
        <v>48</v>
      </c>
      <c r="K303" s="15" t="s">
        <v>904</v>
      </c>
    </row>
    <row r="304" spans="1:11" ht="90">
      <c r="A304" s="11" t="s">
        <v>22</v>
      </c>
      <c r="B304" s="11" t="s">
        <v>617</v>
      </c>
      <c r="C304" s="2" t="s">
        <v>618</v>
      </c>
      <c r="D304" s="12" t="s">
        <v>30</v>
      </c>
      <c r="E304" s="11" t="s">
        <v>662</v>
      </c>
      <c r="F304" s="13">
        <v>45380</v>
      </c>
      <c r="G304" s="14">
        <v>0.31319444444444444</v>
      </c>
      <c r="H304" s="6">
        <v>0.3659722222222222</v>
      </c>
      <c r="I304" s="6">
        <f t="shared" si="8"/>
        <v>5.2777777777777757E-2</v>
      </c>
      <c r="J304" s="6" t="s">
        <v>50</v>
      </c>
      <c r="K304" s="15" t="s">
        <v>804</v>
      </c>
    </row>
    <row r="305" spans="1:11" ht="75">
      <c r="A305" s="3" t="s">
        <v>58</v>
      </c>
      <c r="B305" s="11" t="s">
        <v>159</v>
      </c>
      <c r="C305" s="2" t="s">
        <v>663</v>
      </c>
      <c r="D305" s="12" t="s">
        <v>30</v>
      </c>
      <c r="E305" s="11" t="s">
        <v>664</v>
      </c>
      <c r="F305" s="13">
        <v>45381</v>
      </c>
      <c r="G305" s="14">
        <v>0.58263888888888882</v>
      </c>
      <c r="H305" s="14">
        <v>0.58402777777777781</v>
      </c>
      <c r="I305" s="6">
        <f t="shared" si="8"/>
        <v>1.388888888888995E-3</v>
      </c>
      <c r="J305" s="6" t="s">
        <v>12</v>
      </c>
      <c r="K305" s="15" t="s">
        <v>805</v>
      </c>
    </row>
    <row r="306" spans="1:11" ht="75">
      <c r="A306" s="11" t="s">
        <v>58</v>
      </c>
      <c r="B306" s="11" t="s">
        <v>159</v>
      </c>
      <c r="C306" s="2" t="s">
        <v>663</v>
      </c>
      <c r="D306" s="12" t="s">
        <v>30</v>
      </c>
      <c r="E306" s="11" t="s">
        <v>664</v>
      </c>
      <c r="F306" s="13">
        <v>45381</v>
      </c>
      <c r="G306" s="14">
        <v>0.58819444444444446</v>
      </c>
      <c r="H306" s="14">
        <v>0.58958333333333335</v>
      </c>
      <c r="I306" s="6">
        <f t="shared" si="8"/>
        <v>1.388888888888884E-3</v>
      </c>
      <c r="J306" s="6" t="s">
        <v>12</v>
      </c>
      <c r="K306" s="15" t="s">
        <v>806</v>
      </c>
    </row>
    <row r="307" spans="1:11" ht="75">
      <c r="A307" s="11" t="s">
        <v>58</v>
      </c>
      <c r="B307" s="11" t="s">
        <v>159</v>
      </c>
      <c r="C307" s="2" t="s">
        <v>663</v>
      </c>
      <c r="D307" s="12" t="s">
        <v>30</v>
      </c>
      <c r="E307" s="11" t="s">
        <v>664</v>
      </c>
      <c r="F307" s="13">
        <v>45381</v>
      </c>
      <c r="G307" s="14">
        <v>0.60486111111111118</v>
      </c>
      <c r="H307" s="14">
        <v>0.62152777777777779</v>
      </c>
      <c r="I307" s="6">
        <f t="shared" si="8"/>
        <v>1.6666666666666607E-2</v>
      </c>
      <c r="J307" s="6" t="s">
        <v>12</v>
      </c>
      <c r="K307" s="15" t="s">
        <v>807</v>
      </c>
    </row>
    <row r="308" spans="1:11" ht="60">
      <c r="A308" s="11" t="s">
        <v>24</v>
      </c>
      <c r="B308" s="11" t="s">
        <v>152</v>
      </c>
      <c r="C308" s="3" t="s">
        <v>665</v>
      </c>
      <c r="D308" s="4" t="s">
        <v>29</v>
      </c>
      <c r="E308" s="3" t="s">
        <v>718</v>
      </c>
      <c r="F308" s="13">
        <v>45381</v>
      </c>
      <c r="G308" s="14">
        <v>0.98819444444444438</v>
      </c>
      <c r="H308" s="14">
        <v>4.1666666666666666E-3</v>
      </c>
      <c r="I308" s="6">
        <f>H308-G308+24</f>
        <v>23.015972222222221</v>
      </c>
      <c r="J308" s="6" t="s">
        <v>13</v>
      </c>
      <c r="K308" s="15" t="s">
        <v>808</v>
      </c>
    </row>
    <row r="309" spans="1:11" ht="60">
      <c r="A309" s="11" t="s">
        <v>24</v>
      </c>
      <c r="B309" s="11" t="s">
        <v>152</v>
      </c>
      <c r="C309" s="3" t="s">
        <v>666</v>
      </c>
      <c r="D309" s="4" t="s">
        <v>23</v>
      </c>
      <c r="E309" s="3" t="s">
        <v>719</v>
      </c>
      <c r="F309" s="13">
        <v>45381</v>
      </c>
      <c r="G309" s="14">
        <v>0.98819444444444438</v>
      </c>
      <c r="H309" s="14">
        <v>1.2499999999999999E-2</v>
      </c>
      <c r="I309" s="6">
        <f>H309-G309+24</f>
        <v>23.024305555555557</v>
      </c>
      <c r="J309" s="6" t="s">
        <v>13</v>
      </c>
      <c r="K309" s="15" t="s">
        <v>808</v>
      </c>
    </row>
    <row r="310" spans="1:11" ht="105">
      <c r="A310" s="11" t="s">
        <v>24</v>
      </c>
      <c r="B310" s="11" t="s">
        <v>667</v>
      </c>
      <c r="C310" s="3" t="s">
        <v>668</v>
      </c>
      <c r="D310" s="4" t="s">
        <v>27</v>
      </c>
      <c r="E310" s="3" t="s">
        <v>720</v>
      </c>
      <c r="F310" s="13">
        <v>45381</v>
      </c>
      <c r="G310" s="14">
        <v>0.98819444444444438</v>
      </c>
      <c r="H310" s="6">
        <v>0.1277777777777778</v>
      </c>
      <c r="I310" s="6">
        <f>H310-G310+24</f>
        <v>23.139583333333334</v>
      </c>
      <c r="J310" s="6" t="s">
        <v>51</v>
      </c>
      <c r="K310" s="15" t="s">
        <v>905</v>
      </c>
    </row>
    <row r="311" spans="1:11" ht="75">
      <c r="A311" s="11" t="s">
        <v>61</v>
      </c>
      <c r="B311" s="11" t="s">
        <v>198</v>
      </c>
      <c r="C311" s="3" t="s">
        <v>139</v>
      </c>
      <c r="D311" s="4" t="s">
        <v>33</v>
      </c>
      <c r="E311" s="3" t="s">
        <v>140</v>
      </c>
      <c r="F311" s="13">
        <v>45382</v>
      </c>
      <c r="G311" s="14">
        <v>1.9444444444444445E-2</v>
      </c>
      <c r="H311" s="6">
        <v>0.18541666666666667</v>
      </c>
      <c r="I311" s="6">
        <f t="shared" ref="I311:I316" si="9">H311-G311</f>
        <v>0.16597222222222224</v>
      </c>
      <c r="J311" s="6" t="s">
        <v>11</v>
      </c>
      <c r="K311" s="15" t="s">
        <v>809</v>
      </c>
    </row>
    <row r="312" spans="1:11" ht="60">
      <c r="A312" s="11" t="s">
        <v>25</v>
      </c>
      <c r="B312" s="11" t="s">
        <v>73</v>
      </c>
      <c r="C312" s="3" t="s">
        <v>669</v>
      </c>
      <c r="D312" s="4" t="s">
        <v>67</v>
      </c>
      <c r="E312" s="3" t="s">
        <v>670</v>
      </c>
      <c r="F312" s="13">
        <v>45382</v>
      </c>
      <c r="G312" s="14">
        <v>0.22430555555555556</v>
      </c>
      <c r="H312" s="6">
        <v>0.24930555555555556</v>
      </c>
      <c r="I312" s="6">
        <f t="shared" si="9"/>
        <v>2.4999999999999994E-2</v>
      </c>
      <c r="J312" s="6" t="s">
        <v>12</v>
      </c>
      <c r="K312" s="15" t="s">
        <v>906</v>
      </c>
    </row>
    <row r="313" spans="1:11" ht="75">
      <c r="A313" s="11" t="s">
        <v>61</v>
      </c>
      <c r="B313" s="11" t="s">
        <v>198</v>
      </c>
      <c r="C313" s="3" t="s">
        <v>139</v>
      </c>
      <c r="D313" s="4" t="s">
        <v>33</v>
      </c>
      <c r="E313" s="3" t="s">
        <v>140</v>
      </c>
      <c r="F313" s="13">
        <v>45382</v>
      </c>
      <c r="G313" s="14">
        <v>0.31319444444444444</v>
      </c>
      <c r="H313" s="14">
        <v>0.55555555555555558</v>
      </c>
      <c r="I313" s="6">
        <f t="shared" si="9"/>
        <v>0.24236111111111114</v>
      </c>
      <c r="J313" s="6" t="s">
        <v>11</v>
      </c>
      <c r="K313" s="15" t="s">
        <v>810</v>
      </c>
    </row>
    <row r="314" spans="1:11" ht="120">
      <c r="A314" s="11" t="s">
        <v>22</v>
      </c>
      <c r="B314" s="11" t="s">
        <v>671</v>
      </c>
      <c r="C314" s="2" t="s">
        <v>672</v>
      </c>
      <c r="D314" s="12" t="s">
        <v>23</v>
      </c>
      <c r="E314" s="11" t="s">
        <v>673</v>
      </c>
      <c r="F314" s="13">
        <v>45382</v>
      </c>
      <c r="G314" s="14">
        <v>0.43055555555555558</v>
      </c>
      <c r="H314" s="14">
        <v>0.44236111111111115</v>
      </c>
      <c r="I314" s="6">
        <f t="shared" si="9"/>
        <v>1.1805555555555569E-2</v>
      </c>
      <c r="J314" s="6" t="s">
        <v>48</v>
      </c>
      <c r="K314" s="15" t="s">
        <v>811</v>
      </c>
    </row>
    <row r="315" spans="1:11" ht="120">
      <c r="A315" s="11" t="s">
        <v>24</v>
      </c>
      <c r="B315" s="11" t="s">
        <v>674</v>
      </c>
      <c r="C315" s="2" t="s">
        <v>675</v>
      </c>
      <c r="D315" s="12" t="s">
        <v>40</v>
      </c>
      <c r="E315" s="11" t="s">
        <v>676</v>
      </c>
      <c r="F315" s="13">
        <v>45382</v>
      </c>
      <c r="G315" s="14">
        <v>0.65347222222222223</v>
      </c>
      <c r="H315" s="14">
        <v>0.78263888888888899</v>
      </c>
      <c r="I315" s="6">
        <f t="shared" si="9"/>
        <v>0.12916666666666676</v>
      </c>
      <c r="J315" s="6" t="s">
        <v>51</v>
      </c>
      <c r="K315" s="15" t="s">
        <v>911</v>
      </c>
    </row>
    <row r="316" spans="1:11" ht="60">
      <c r="A316" s="11" t="s">
        <v>24</v>
      </c>
      <c r="B316" s="11" t="s">
        <v>674</v>
      </c>
      <c r="C316" s="2" t="s">
        <v>677</v>
      </c>
      <c r="D316" s="12" t="s">
        <v>40</v>
      </c>
      <c r="E316" s="11" t="s">
        <v>678</v>
      </c>
      <c r="F316" s="13">
        <v>45382</v>
      </c>
      <c r="G316" s="14">
        <v>0.74652777777777779</v>
      </c>
      <c r="H316" s="14">
        <v>0.78263888888888899</v>
      </c>
      <c r="I316" s="6">
        <f t="shared" si="9"/>
        <v>3.6111111111111205E-2</v>
      </c>
      <c r="J316" s="6" t="s">
        <v>13</v>
      </c>
      <c r="K316" s="15" t="s">
        <v>812</v>
      </c>
    </row>
    <row r="317" spans="1:11" ht="15">
      <c r="A317" s="11"/>
      <c r="B317" s="11"/>
      <c r="C317" s="2"/>
      <c r="D317" s="12"/>
      <c r="E317" s="11"/>
      <c r="F317" s="13"/>
      <c r="G317" s="14"/>
      <c r="H317" s="14"/>
      <c r="I317" s="6"/>
      <c r="J317" s="6"/>
      <c r="K317" s="15"/>
    </row>
    <row r="318" spans="1:11" ht="15">
      <c r="A318" s="11"/>
      <c r="B318" s="11"/>
      <c r="C318" s="2"/>
      <c r="D318" s="12"/>
      <c r="E318" s="11"/>
      <c r="F318" s="13"/>
      <c r="G318" s="14"/>
      <c r="H318" s="14"/>
      <c r="I318" s="6"/>
      <c r="J318" s="6"/>
      <c r="K318" s="15"/>
    </row>
    <row r="319" spans="1:11" ht="15">
      <c r="A319" s="11"/>
      <c r="B319" s="11"/>
      <c r="C319" s="2"/>
      <c r="D319" s="12"/>
      <c r="E319" s="11"/>
      <c r="F319" s="13"/>
      <c r="G319" s="14"/>
      <c r="H319" s="14"/>
      <c r="I319" s="6"/>
      <c r="J319" s="6"/>
      <c r="K319" s="15"/>
    </row>
    <row r="320" spans="1:11" ht="15">
      <c r="A320" s="11"/>
      <c r="B320" s="11"/>
      <c r="C320" s="2"/>
      <c r="D320" s="12"/>
      <c r="E320" s="11"/>
      <c r="F320" s="13"/>
      <c r="G320" s="14"/>
      <c r="H320" s="14"/>
      <c r="I320" s="6"/>
      <c r="J320" s="6"/>
      <c r="K320" s="11"/>
    </row>
    <row r="321" spans="1:11" ht="15">
      <c r="A321" s="11"/>
      <c r="B321" s="11"/>
      <c r="C321" s="2"/>
      <c r="D321" s="12"/>
      <c r="E321" s="11"/>
      <c r="F321" s="13"/>
      <c r="G321" s="14"/>
      <c r="H321" s="14"/>
      <c r="I321" s="6"/>
      <c r="J321" s="6"/>
      <c r="K321" s="11"/>
    </row>
  </sheetData>
  <autoFilter ref="A5:K319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5" t="s">
        <v>14</v>
      </c>
    </row>
    <row r="8" spans="4:4" ht="30">
      <c r="D8" s="5" t="s">
        <v>15</v>
      </c>
    </row>
    <row r="9" spans="4:4" ht="30">
      <c r="D9" s="5" t="s">
        <v>16</v>
      </c>
    </row>
    <row r="10" spans="4:4" ht="30">
      <c r="D10" s="5" t="s">
        <v>17</v>
      </c>
    </row>
    <row r="11" spans="4:4" ht="30">
      <c r="D11" s="5" t="s">
        <v>18</v>
      </c>
    </row>
    <row r="12" spans="4:4" ht="30">
      <c r="D12" s="5" t="s">
        <v>19</v>
      </c>
    </row>
    <row r="13" spans="4:4" ht="30">
      <c r="D13" s="5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 1 кв.</vt:lpstr>
      <vt:lpstr>Лист1</vt:lpstr>
      <vt:lpstr>'2024 1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2024-04-14T11:44:47Z</dcterms:modified>
</cp:coreProperties>
</file>