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4 квартал\"/>
    </mc:Choice>
  </mc:AlternateContent>
  <bookViews>
    <workbookView xWindow="30" yWindow="2445" windowWidth="28590" windowHeight="12675" tabRatio="571"/>
  </bookViews>
  <sheets>
    <sheet name="2023 4 кв." sheetId="11" r:id="rId1"/>
    <sheet name="Лист1" sheetId="5" state="hidden" r:id="rId2"/>
  </sheets>
  <definedNames>
    <definedName name="_xlnm._FilterDatabase" localSheetId="0" hidden="1">'2023 4 кв.'!$A$5:$L$559</definedName>
    <definedName name="Z_003E4062_727A_49E3_8F69_00B40362D17B_.wvu.FilterData" localSheetId="0" hidden="1">'2023 4 кв.'!#REF!</definedName>
    <definedName name="Z_02237567_B02C_4E07_84DB_28EBE5E0DABF_.wvu.FilterData" localSheetId="0" hidden="1">'2023 4 кв.'!#REF!</definedName>
    <definedName name="Z_0365CF1F_BE0B_406C_9180_2AF0DB89B984_.wvu.FilterData" localSheetId="0" hidden="1">'2023 4 кв.'!#REF!</definedName>
    <definedName name="Z_072EBBCB_1F4E_4BEB_99CE_0FDC3EC6F485_.wvu.FilterData" localSheetId="0" hidden="1">'2023 4 кв.'!#REF!</definedName>
    <definedName name="Z_07EE15CB_5ADC_42C4_8593_DA7167E3F26A_.wvu.FilterData" localSheetId="0" hidden="1">'2023 4 кв.'!#REF!</definedName>
    <definedName name="Z_0A14EF66_A86E_443C_8D81_D493319C5806_.wvu.FilterData" localSheetId="0" hidden="1">'2023 4 кв.'!#REF!</definedName>
    <definedName name="Z_0A5D560E_8069_4FA5_830A_6B2D1BBDCD99_.wvu.FilterData" localSheetId="0" hidden="1">'2023 4 кв.'!#REF!</definedName>
    <definedName name="Z_0D043EAD_C56E_48F4_BCBE_B9760DEF0D8A_.wvu.FilterData" localSheetId="0" hidden="1">'2023 4 кв.'!#REF!</definedName>
    <definedName name="Z_15EBB221_BF23_4434_8459_022931B9B520_.wvu.FilterData" localSheetId="0" hidden="1">'2023 4 кв.'!#REF!</definedName>
    <definedName name="Z_1618A6A0_9967_405C_AD7A_2474493A95AB_.wvu.FilterData" localSheetId="0" hidden="1">'2023 4 кв.'!#REF!</definedName>
    <definedName name="Z_168AEEC6_09C4_4315_8F09_DAA8E74C2104_.wvu.FilterData" localSheetId="0" hidden="1">'2023 4 кв.'!#REF!</definedName>
    <definedName name="Z_17031E25_CDF6_42E9_A476_74EBDD50A48D_.wvu.FilterData" localSheetId="0" hidden="1">'2023 4 кв.'!#REF!</definedName>
    <definedName name="Z_1886DFB9_A334_432F_9493_BFBE7BE7AD76_.wvu.FilterData" localSheetId="0" hidden="1">'2023 4 кв.'!#REF!</definedName>
    <definedName name="Z_1D9132C9_DB65_4840_8160_F2242CE8D565_.wvu.FilterData" localSheetId="0" hidden="1">'2023 4 кв.'!#REF!</definedName>
    <definedName name="Z_1F3CEC6E_198F_4E01_9CEC_E8F62DEC3DB4_.wvu.FilterData" localSheetId="0" hidden="1">'2023 4 кв.'!#REF!</definedName>
    <definedName name="Z_209827B5_F48E_432C_80A7_56620EEA71DC_.wvu.FilterData" localSheetId="0" hidden="1">'2023 4 кв.'!#REF!</definedName>
    <definedName name="Z_21223D53_60BF_4261_BFBE_88F3D96CB2FE_.wvu.FilterData" localSheetId="0" hidden="1">'2023 4 кв.'!#REF!</definedName>
    <definedName name="Z_21AB8E84_6B79_4AD7_870A_19A68CBE7DF1_.wvu.FilterData" localSheetId="0" hidden="1">'2023 4 кв.'!#REF!</definedName>
    <definedName name="Z_24C84DE2_3E1B_4231_8AD6_E324A8D7A90C_.wvu.FilterData" localSheetId="0" hidden="1">'2023 4 кв.'!#REF!</definedName>
    <definedName name="Z_25909894_1606_4DAE_BF8D_154413FD30B3_.wvu.FilterData" localSheetId="0" hidden="1">'2023 4 кв.'!#REF!</definedName>
    <definedName name="Z_2626437A_7467_4B0C_9ABB_7A089FCD74BC_.wvu.FilterData" localSheetId="0" hidden="1">'2023 4 кв.'!#REF!</definedName>
    <definedName name="Z_265A03B1_C274_4FEE_B1D9_7BF80C9C4CB2_.wvu.FilterData" localSheetId="0" hidden="1">'2023 4 кв.'!#REF!</definedName>
    <definedName name="Z_268B9295_6435_4B79_B322_2417DEA32864_.wvu.FilterData" localSheetId="0" hidden="1">'2023 4 кв.'!#REF!</definedName>
    <definedName name="Z_2863E169_DB38_4C30_940E_ABE0CD599216_.wvu.FilterData" localSheetId="0" hidden="1">'2023 4 кв.'!#REF!</definedName>
    <definedName name="Z_2D063029_8004_40E6_AE66_DFFE11138758_.wvu.FilterData" localSheetId="0" hidden="1">'2023 4 кв.'!#REF!</definedName>
    <definedName name="Z_336871D2_2D18_4C63_90B5_8D864DD976C9_.wvu.FilterData" localSheetId="0" hidden="1">'2023 4 кв.'!#REF!</definedName>
    <definedName name="Z_3379F7B2_EAAD_4B6B_8364_924C6DE12445_.wvu.FilterData" localSheetId="0" hidden="1">'2023 4 кв.'!#REF!</definedName>
    <definedName name="Z_3733903B_E88D_4649_855F_D4BC30506331_.wvu.FilterData" localSheetId="0" hidden="1">'2023 4 кв.'!#REF!</definedName>
    <definedName name="Z_3733903B_E88D_4649_855F_D4BC30506331_.wvu.PrintArea" localSheetId="0" hidden="1">'2023 4 кв.'!#REF!</definedName>
    <definedName name="Z_3733903B_E88D_4649_855F_D4BC30506331_.wvu.PrintTitles" localSheetId="0" hidden="1">'2023 4 кв.'!#REF!</definedName>
    <definedName name="Z_37966430_6F55_43FA_AC4C_36ECDA3D1A53_.wvu.FilterData" localSheetId="0" hidden="1">'2023 4 кв.'!#REF!</definedName>
    <definedName name="Z_37F3C547_10A0_4DCE_A87C_2EADDE4856EB_.wvu.FilterData" localSheetId="0" hidden="1">'2023 4 кв.'!#REF!</definedName>
    <definedName name="Z_3903432C_DC3C_4E13_A359_8CB665ED1793_.wvu.FilterData" localSheetId="0" hidden="1">'2023 4 кв.'!#REF!</definedName>
    <definedName name="Z_3C32663D_D8E9_44C2_872D_D7FA75203B60_.wvu.FilterData" localSheetId="0" hidden="1">'2023 4 кв.'!#REF!</definedName>
    <definedName name="Z_3E3D6275_65EB_47C6_B4E3_99A50CB3F08A_.wvu.FilterData" localSheetId="0" hidden="1">'2023 4 кв.'!#REF!</definedName>
    <definedName name="Z_40C297D2_6EC5_413A_AA6C_73291AF60E42_.wvu.FilterData" localSheetId="0" hidden="1">'2023 4 кв.'!#REF!</definedName>
    <definedName name="Z_40FA3DAE_B889_49ED_B7CD_EBC1AE283E7C_.wvu.FilterData" localSheetId="0" hidden="1">'2023 4 кв.'!#REF!</definedName>
    <definedName name="Z_43A10633_A942_4576_9ECB_34CDD6057EA1_.wvu.FilterData" localSheetId="0" hidden="1">'2023 4 кв.'!#REF!</definedName>
    <definedName name="Z_43A10633_A942_4576_9ECB_34CDD6057EA1_.wvu.PrintArea" localSheetId="0" hidden="1">'2023 4 кв.'!#REF!</definedName>
    <definedName name="Z_43A10633_A942_4576_9ECB_34CDD6057EA1_.wvu.PrintTitles" localSheetId="0" hidden="1">'2023 4 кв.'!#REF!</definedName>
    <definedName name="Z_4523A113_6693_44B9_8D05_78CEAD8D323C_.wvu.FilterData" localSheetId="0" hidden="1">'2023 4 кв.'!#REF!</definedName>
    <definedName name="Z_4523A113_6693_44B9_8D05_78CEAD8D323C_.wvu.PrintArea" localSheetId="0" hidden="1">'2023 4 кв.'!#REF!</definedName>
    <definedName name="Z_4523A113_6693_44B9_8D05_78CEAD8D323C_.wvu.PrintTitles" localSheetId="0" hidden="1">'2023 4 кв.'!#REF!</definedName>
    <definedName name="Z_46DD21F7_3A99_4729_AAA2_BA560A636071_.wvu.FilterData" localSheetId="0" hidden="1">'2023 4 кв.'!#REF!</definedName>
    <definedName name="Z_47075FA5_0F94_49B0_A7E9_36E5BE37C438_.wvu.FilterData" localSheetId="0" hidden="1">'2023 4 кв.'!#REF!</definedName>
    <definedName name="Z_47F72E4E_A6DD_4744_9A2D_2D998122686A_.wvu.FilterData" localSheetId="0" hidden="1">'2023 4 кв.'!#REF!</definedName>
    <definedName name="Z_4965CB76_0584_40F8_AD8E_869C57D3E075_.wvu.FilterData" localSheetId="0" hidden="1">'2023 4 кв.'!#REF!</definedName>
    <definedName name="Z_4B75B5D0_4E5F_4FE5_9814_CC9D6AF3B79F_.wvu.FilterData" localSheetId="0" hidden="1">'2023 4 кв.'!#REF!</definedName>
    <definedName name="Z_4BE21459_62C2_40D2_8E8C_AABC98E53530_.wvu.FilterData" localSheetId="0" hidden="1">'2023 4 кв.'!#REF!</definedName>
    <definedName name="Z_4F964F55_DF74_4084_97AC_D20BBD155AF2_.wvu.FilterData" localSheetId="0" hidden="1">'2023 4 кв.'!#REF!</definedName>
    <definedName name="Z_4FEA2BB3_7F8F_4736_9337_1B8EA8D1B7DB_.wvu.FilterData" localSheetId="0" hidden="1">'2023 4 кв.'!#REF!</definedName>
    <definedName name="Z_5349CE5B_8B2F_46B0_B3D0_6D6215C71AFF_.wvu.FilterData" localSheetId="0" hidden="1">'2023 4 кв.'!#REF!</definedName>
    <definedName name="Z_534C3D91_B8E0_4954_A894_FE2F14EF2B5C_.wvu.FilterData" localSheetId="0" hidden="1">'2023 4 кв.'!#REF!</definedName>
    <definedName name="Z_54B6251C_512E_47AF_AD69_70E1C347A499_.wvu.FilterData" localSheetId="0" hidden="1">'2023 4 кв.'!#REF!</definedName>
    <definedName name="Z_569F5B1E_536A_4B10_BF98_8274426C99D9_.wvu.FilterData" localSheetId="0" hidden="1">'2023 4 кв.'!#REF!</definedName>
    <definedName name="Z_5ABBE1A1_9B8D_402C_A4F2_913FF4B1928B_.wvu.FilterData" localSheetId="0" hidden="1">'2023 4 кв.'!#REF!</definedName>
    <definedName name="Z_5C08AC09_9644_46CA_8746_0DB4AC27B2CC_.wvu.FilterData" localSheetId="0" hidden="1">'2023 4 кв.'!#REF!</definedName>
    <definedName name="Z_5C99C546_CF2B_4368_89DC_A5F8AD7E00C9_.wvu.FilterData" localSheetId="0" hidden="1">'2023 4 кв.'!#REF!</definedName>
    <definedName name="Z_5E9B8B62_BC37_48E8_B56F_A3B16E3BDA15_.wvu.FilterData" localSheetId="0" hidden="1">'2023 4 кв.'!#REF!</definedName>
    <definedName name="Z_62FE7041_2B6B_4161_BAD0_34425017CDA3_.wvu.FilterData" localSheetId="0" hidden="1">'2023 4 кв.'!#REF!</definedName>
    <definedName name="Z_63055A50_9964_45B8_A936_2F5C1B4F6868_.wvu.FilterData" localSheetId="0" hidden="1">'2023 4 кв.'!#REF!</definedName>
    <definedName name="Z_6458E0DE_99FE_4C42_9FEE_33ADFE3848DD_.wvu.FilterData" localSheetId="0" hidden="1">'2023 4 кв.'!#REF!</definedName>
    <definedName name="Z_64CFB00A_3D19_4445_94BB_818651FBDF31_.wvu.FilterData" localSheetId="0" hidden="1">'2023 4 кв.'!#REF!</definedName>
    <definedName name="Z_69F9AC0A_7F82_4305_9523_EACE6F8AE45C_.wvu.FilterData" localSheetId="0" hidden="1">'2023 4 кв.'!#REF!</definedName>
    <definedName name="Z_6C6FD668_3541_46EE_B4F9_93CD3DDCD549_.wvu.FilterData" localSheetId="0" hidden="1">'2023 4 кв.'!#REF!</definedName>
    <definedName name="Z_6D86850A_F4CF_4733_9200_A10CBEF4D94D_.wvu.FilterData" localSheetId="0" hidden="1">'2023 4 кв.'!#REF!</definedName>
    <definedName name="Z_708A0BCE_3D07_433F_9374_AB47913DB004_.wvu.FilterData" localSheetId="0" hidden="1">'2023 4 кв.'!#REF!</definedName>
    <definedName name="Z_73EACC8A_B618_40CF_8A9A_418CA246BAFA_.wvu.FilterData" localSheetId="0" hidden="1">'2023 4 кв.'!#REF!</definedName>
    <definedName name="Z_7B9C7B53_6356_42F0_ACAA_1DB0C4E2AEFD_.wvu.FilterData" localSheetId="0" hidden="1">'2023 4 кв.'!#REF!</definedName>
    <definedName name="Z_7C059602_FFE1_4C6C_A126_E7E701A2EA59_.wvu.FilterData" localSheetId="0" hidden="1">'2023 4 кв.'!#REF!</definedName>
    <definedName name="Z_7E4AB637_D6C6_41CC_B9CD_B20D34BE9072_.wvu.FilterData" localSheetId="0" hidden="1">'2023 4 кв.'!#REF!</definedName>
    <definedName name="Z_8298A91D_1DD4_4CC6_A78D_E044BBF33A6F_.wvu.FilterData" localSheetId="0" hidden="1">'2023 4 кв.'!#REF!</definedName>
    <definedName name="Z_87D4F52C_A88C_4E7E_94E5_71D1522EB807_.wvu.FilterData" localSheetId="0" hidden="1">'2023 4 кв.'!#REF!</definedName>
    <definedName name="Z_89E9A9F0_9B13_4E35_A9BC_A9EB9365B296_.wvu.FilterData" localSheetId="0" hidden="1">'2023 4 кв.'!#REF!</definedName>
    <definedName name="Z_8DFF01DB_0446_4C32_8442_42E271B30EB9_.wvu.FilterData" localSheetId="0" hidden="1">'2023 4 кв.'!#REF!</definedName>
    <definedName name="Z_91F6151F_3775_4AE5_B86F_A8643CC88D52_.wvu.FilterData" localSheetId="0" hidden="1">'2023 4 кв.'!#REF!</definedName>
    <definedName name="Z_9202BF4F_8143_4D9D_8516_BA48F087A0BD_.wvu.FilterData" localSheetId="0" hidden="1">'2023 4 кв.'!#REF!</definedName>
    <definedName name="Z_9202BF4F_8143_4D9D_8516_BA48F087A0BD_.wvu.PrintArea" localSheetId="0" hidden="1">'2023 4 кв.'!#REF!</definedName>
    <definedName name="Z_92F1095A_EB5C_4D5E_98A0_04EB0C81ECD3_.wvu.FilterData" localSheetId="0" hidden="1">'2023 4 кв.'!#REF!</definedName>
    <definedName name="Z_9513A88C_56C6_46BC_9AED_89EF56ED013E_.wvu.FilterData" localSheetId="0" hidden="1">'2023 4 кв.'!#REF!</definedName>
    <definedName name="Z_95E307BC_54EA_4D7A_B977_DD5126D0E275_.wvu.FilterData" localSheetId="0" hidden="1">'2023 4 кв.'!#REF!</definedName>
    <definedName name="Z_95F81AF6_E6DF_40F0_85A4_CC7A429EBD2E_.wvu.FilterData" localSheetId="0" hidden="1">'2023 4 кв.'!#REF!</definedName>
    <definedName name="Z_981D6E1F_ADB4_4796_AC8F_8D2504B65809_.wvu.FilterData" localSheetId="0" hidden="1">'2023 4 кв.'!#REF!</definedName>
    <definedName name="Z_981D6E1F_ADB4_4796_AC8F_8D2504B65809_.wvu.PrintArea" localSheetId="0" hidden="1">'2023 4 кв.'!#REF!</definedName>
    <definedName name="Z_981D6E1F_ADB4_4796_AC8F_8D2504B65809_.wvu.PrintTitles" localSheetId="0" hidden="1">'2023 4 кв.'!#REF!</definedName>
    <definedName name="Z_9DD4C920_BC4F_4AFE_8287_7090AC56D661_.wvu.FilterData" localSheetId="0" hidden="1">'2023 4 кв.'!#REF!</definedName>
    <definedName name="Z_A08D9631_98B9_41F4_BEF4_9E4BD8086B4E_.wvu.FilterData" localSheetId="0" hidden="1">'2023 4 кв.'!#REF!</definedName>
    <definedName name="Z_A3CC0391_BCA0_4E10_A669_90C82622227E_.wvu.FilterData" localSheetId="0" hidden="1">'2023 4 кв.'!#REF!</definedName>
    <definedName name="Z_A67C921B_79BA_4FA3_8376_529FB44B0844_.wvu.FilterData" localSheetId="0" hidden="1">'2023 4 кв.'!#REF!</definedName>
    <definedName name="Z_B07B939B_5ACD_4083_942B_0A162208849E_.wvu.FilterData" localSheetId="0" hidden="1">'2023 4 кв.'!#REF!</definedName>
    <definedName name="Z_B2CE3535_321D_41CF_BDE8_5F1A353116E9_.wvu.FilterData" localSheetId="0" hidden="1">'2023 4 кв.'!#REF!</definedName>
    <definedName name="Z_B48B739F_B499_4FD2_B43D_81944CB2F655_.wvu.FilterData" localSheetId="0" hidden="1">'2023 4 кв.'!#REF!</definedName>
    <definedName name="Z_B6C63AB2_C513_46E4_B076_798C86DE0B40_.wvu.FilterData" localSheetId="0" hidden="1">'2023 4 кв.'!#REF!</definedName>
    <definedName name="Z_C03348F5_1D25_4698_944C_18814B55A88D_.wvu.FilterData" localSheetId="0" hidden="1">'2023 4 кв.'!#REF!</definedName>
    <definedName name="Z_C0F04B81_D2B1_4FAA_9DE4_6E7ED334A83E_.wvu.FilterData" localSheetId="0" hidden="1">'2023 4 кв.'!#REF!</definedName>
    <definedName name="Z_C3825FAC_AA8C_451A_9561_246745F5375C_.wvu.FilterData" localSheetId="0" hidden="1">'2023 4 кв.'!#REF!</definedName>
    <definedName name="Z_C4B09693_4831_42FE_83C2_C6000A20AD80_.wvu.FilterData" localSheetId="0" hidden="1">'2023 4 кв.'!#REF!</definedName>
    <definedName name="Z_C87F968E_715B_4068_8C48_4B37CFFC6FDD_.wvu.FilterData" localSheetId="0" hidden="1">'2023 4 кв.'!#REF!</definedName>
    <definedName name="Z_C9230F73_8FB3_4667_B326_822C11E6F935_.wvu.FilterData" localSheetId="0" hidden="1">'2023 4 кв.'!#REF!</definedName>
    <definedName name="Z_CD3055E0_25FE_4AF1_8219_119E53DB9B56_.wvu.FilterData" localSheetId="0" hidden="1">'2023 4 кв.'!#REF!</definedName>
    <definedName name="Z_CDD385A2_D97B_4FBA_BC15_976353C69106_.wvu.FilterData" localSheetId="0" hidden="1">'2023 4 кв.'!#REF!</definedName>
    <definedName name="Z_D2E6D8DA_429C_485D_BB5F_C135124DA947_.wvu.FilterData" localSheetId="0" hidden="1">'2023 4 кв.'!#REF!</definedName>
    <definedName name="Z_D4446B26_3896_48A1_96CE_952A66054456_.wvu.FilterData" localSheetId="0" hidden="1">'2023 4 кв.'!#REF!</definedName>
    <definedName name="Z_D6F9E47B_4F66_4EFD_BAED_5ED53E1AF99F_.wvu.FilterData" localSheetId="0" hidden="1">'2023 4 кв.'!#REF!</definedName>
    <definedName name="Z_D9441AE7_8CF4_4700_8D48_60145E312CDD_.wvu.FilterData" localSheetId="0" hidden="1">'2023 4 кв.'!#REF!</definedName>
    <definedName name="Z_DA1121F8_6D66_4F02_9C71_1EAA90035234_.wvu.FilterData" localSheetId="0" hidden="1">'2023 4 кв.'!#REF!</definedName>
    <definedName name="Z_DA6FD294_96A9_4848_843A_003970555CFC_.wvu.FilterData" localSheetId="0" hidden="1">'2023 4 кв.'!#REF!</definedName>
    <definedName name="Z_DC93C182_476A_408F_9676_765DA90A5603_.wvu.FilterData" localSheetId="0" hidden="1">'2023 4 кв.'!#REF!</definedName>
    <definedName name="Z_E27D4144_C895_46DA_BFF5_3A1550871379_.wvu.FilterData" localSheetId="0" hidden="1">'2023 4 кв.'!#REF!</definedName>
    <definedName name="Z_E46B9A66_F20C_43F3_BB21_7B9B16EC6806_.wvu.FilterData" localSheetId="0" hidden="1">'2023 4 кв.'!#REF!</definedName>
    <definedName name="Z_E6BA038D_201B_4306_BA58_A2E0648C14DE_.wvu.FilterData" localSheetId="0" hidden="1">'2023 4 кв.'!#REF!</definedName>
    <definedName name="Z_F14BFB55_E0F0_449D_BF6D_48B2A642AB49_.wvu.FilterData" localSheetId="0" hidden="1">'2023 4 кв.'!#REF!</definedName>
    <definedName name="Z_F627EBE8_5B87_41D5_B449_AFB7FE63478A_.wvu.FilterData" localSheetId="0" hidden="1">'2023 4 кв.'!#REF!</definedName>
    <definedName name="Z_F66F4B22_ACFF_46C4_86A5_1DA7A61CDCE5_.wvu.FilterData" localSheetId="0" hidden="1">'2023 4 кв.'!#REF!</definedName>
    <definedName name="Z_FBDDBA75_327F_4C71_9D00_962AE58835A3_.wvu.FilterData" localSheetId="0" hidden="1">'2023 4 кв.'!#REF!</definedName>
    <definedName name="Z_FD74ED8F_A6E4_476C_A5F9_7AB857259BBA_.wvu.FilterData" localSheetId="0" hidden="1">'2023 4 кв.'!#REF!</definedName>
    <definedName name="_xlnm.Print_Area" localSheetId="0">'2023 4 кв.'!$A$1:$L$560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559" i="11" l="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4" i="11"/>
  <c r="I451" i="11"/>
  <c r="I450" i="11"/>
  <c r="I449" i="11"/>
  <c r="I447" i="11"/>
  <c r="I445" i="11"/>
  <c r="I444" i="11"/>
  <c r="I443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1" i="11"/>
  <c r="I330" i="11"/>
  <c r="I329" i="11"/>
  <c r="I327" i="11"/>
  <c r="I326" i="11"/>
  <c r="I325" i="11"/>
  <c r="I324" i="11"/>
  <c r="I323" i="11"/>
  <c r="I322" i="11"/>
  <c r="I320" i="11"/>
  <c r="I319" i="11"/>
  <c r="I318" i="11"/>
  <c r="I317" i="11"/>
  <c r="I316" i="11"/>
  <c r="I315" i="11"/>
  <c r="I314" i="11"/>
  <c r="I313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3" i="11"/>
  <c r="I292" i="11"/>
  <c r="I291" i="11"/>
  <c r="I290" i="11"/>
  <c r="I288" i="11"/>
  <c r="I287" i="11"/>
  <c r="I285" i="11"/>
  <c r="I284" i="11"/>
  <c r="I283" i="11"/>
  <c r="I282" i="11"/>
  <c r="I281" i="11"/>
  <c r="I280" i="11"/>
  <c r="I279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</calcChain>
</file>

<file path=xl/sharedStrings.xml><?xml version="1.0" encoding="utf-8"?>
<sst xmlns="http://schemas.openxmlformats.org/spreadsheetml/2006/main" count="4163" uniqueCount="1485">
  <si>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</si>
  <si>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</si>
  <si>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</si>
  <si>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</si>
  <si>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</si>
  <si>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</si>
  <si>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</si>
  <si>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</si>
  <si>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</si>
  <si>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</si>
  <si>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</si>
  <si>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</si>
  <si>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</si>
  <si>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</si>
  <si>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</si>
  <si>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</si>
  <si>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</si>
  <si>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</si>
  <si>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</si>
  <si>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</si>
  <si>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</si>
  <si>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</si>
  <si>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</si>
  <si>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</si>
  <si>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</si>
  <si>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</si>
  <si>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</si>
  <si>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</si>
  <si>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</si>
  <si>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</si>
  <si>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</si>
  <si>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</si>
  <si>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</si>
  <si>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</si>
  <si>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</si>
  <si>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</si>
  <si>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</si>
  <si>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</si>
  <si>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</si>
  <si>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</si>
  <si>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</si>
  <si>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</si>
  <si>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</si>
  <si>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</si>
  <si>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</si>
  <si>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</si>
  <si>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</si>
  <si>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</si>
  <si>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</si>
  <si>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</si>
  <si>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</si>
  <si>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</si>
  <si>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</si>
  <si>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</si>
  <si>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</si>
  <si>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</si>
  <si>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</si>
  <si>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</si>
  <si>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</si>
  <si>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12 ТП</t>
  </si>
  <si>
    <t>ПС-110/10 кВ "Коммунальная"
("Россети Сибирь")</t>
  </si>
  <si>
    <t>Филиал "Энергосеть 
г. Новокузнецка" 
ООО "КЭнК"</t>
  </si>
  <si>
    <t>Филиал "Энергосеть 
г. Мариинск" 
ООО "КЭнК"</t>
  </si>
  <si>
    <t>ПС-35/10 кВ "Сосновская"
("Россети Сибирь")</t>
  </si>
  <si>
    <t>ПС-110/35/6 кВ "Осинниковская"
("Россети Сибирь")</t>
  </si>
  <si>
    <t>ПС-35/6 кВ №3 "Южная"
(ООО "Горэлектросеть")</t>
  </si>
  <si>
    <t>ф.10-17-Л (10 кВ)
("Россети Сибирь")</t>
  </si>
  <si>
    <t>ПС-110/35/6 кВ "Тырганская"
("Россети Сибирь")
РП-15
("КЭнК")</t>
  </si>
  <si>
    <t>16 ТП</t>
  </si>
  <si>
    <t>10 ТП</t>
  </si>
  <si>
    <t>ПС-110/10 кВ "Мехзаводская"
("Россети Сибирь")</t>
  </si>
  <si>
    <t>15 ТП</t>
  </si>
  <si>
    <t>13 ТП</t>
  </si>
  <si>
    <t>ПС-35/6 кВ №10
(ООО ХК «СДС - Энерго»)</t>
  </si>
  <si>
    <t>ПС-110/10 кВ "Мехзаводская"
("Россети Сибирь")
РП-1
("КЭнК")</t>
  </si>
  <si>
    <t>ПС-110/35/6 кВ "Анжерская"
("Россети Сибирь")</t>
  </si>
  <si>
    <t>27 ТП</t>
  </si>
  <si>
    <t>ПС-110/35/10 кВ "Весенняя"
("Россети Сибирь")</t>
  </si>
  <si>
    <t>14 ТП</t>
  </si>
  <si>
    <t>ПС-110/35/6 кВ "Шахтовая"
("Россети Сибирь")</t>
  </si>
  <si>
    <t>ПС-110/35/10 кВ "Промышленная сельская"
("Россети Сибирь")</t>
  </si>
  <si>
    <t>ф.10-14-А (10 кВ)
("Россети Сибирь")</t>
  </si>
  <si>
    <t>ПС-110/35/6 кВ "Осинниковская"
("Россети Сибирь")
ЦРП-1
("КЭнК")</t>
  </si>
  <si>
    <t>ПС-110/10 кВ "ЛПК"
("Россети Сибирь")</t>
  </si>
  <si>
    <t>ПС-110/6 кВ "Тепловая"
("Россети Сибирь")
РП-П-6 кВ
("КЭНК")</t>
  </si>
  <si>
    <t>ПС-35/10 кВ "Беловская городская"
("Россети Сибирь")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</si>
  <si>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</si>
  <si>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</si>
  <si>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</si>
  <si>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</si>
  <si>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t>ПС-35/6 кВ "Коура"
("КЭнК")</t>
  </si>
  <si>
    <t>11 СНТ: 236 садовых домов, уличное освещение</t>
  </si>
  <si>
    <t>ПС-35/10 кВ №31 "Бачатская"
("Кузбассэлектро")</t>
  </si>
  <si>
    <t>ф.10-14-МК (10 кВ)
("Россети Сибирь")</t>
  </si>
  <si>
    <t>ПС-110/6 кВ "Есаульская-5"
("Евразэнерготранс")</t>
  </si>
  <si>
    <t>ПС-110/10 кВ "РМК"
("Россети Сибирь")</t>
  </si>
  <si>
    <t>ПС-35/6 кВ "Судженская"
("Россети Сибирь")</t>
  </si>
  <si>
    <t>ПС-35/6 кВ "Маганак"
("Россети Сибирь")</t>
  </si>
  <si>
    <t>ПС-35/6 кВ "Ключевая"
("КЭнК")</t>
  </si>
  <si>
    <t>ПС-35/6 кВ "Казская"
("ЕвразЭнергоТранс")</t>
  </si>
  <si>
    <t>ПС-110/6 кВ "Безруковская"
("Россети Сибирь")</t>
  </si>
  <si>
    <t>ПС-35/10 кВ "Моторная"
("Россети Сибирь")</t>
  </si>
  <si>
    <t>ф.6-5-Ж (6 кВ)
(ООО "Горэлектросеть")</t>
  </si>
  <si>
    <t>31 ТП</t>
  </si>
  <si>
    <t>23 ТП</t>
  </si>
  <si>
    <t>ф.10-2-Т (10 кВ)
("Россети Сибирь")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</si>
  <si>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</si>
  <si>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ПС-35/6 кВ "Майск"
("КЭнК")</t>
  </si>
  <si>
    <t>ф.6-1-"Драга 138" (6 кВ)
(Артель "Западная")</t>
  </si>
  <si>
    <t>1 юр/лицо.</t>
  </si>
  <si>
    <t>ВЛ-35-Л-9 "Спасск" (35 кВ)</t>
  </si>
  <si>
    <t>ПС-35/10 кВ "Мариинская городская"
("Россети Сибирь")</t>
  </si>
  <si>
    <t>ПС-110/35/10 кВ "Чебулинская"
("Россети Сибирь")</t>
  </si>
  <si>
    <t>ПС-110/35/10 кВ "Тисульская" 
("Россети Сибирь")</t>
  </si>
  <si>
    <t>ПС-35/6 кВ "Туманная"
("КЭнК")</t>
  </si>
  <si>
    <t>ПС-35/6 кВ "Строительная"
("Россети Сибирь")
РП-2
("КЭнК")</t>
  </si>
  <si>
    <t>ПС-110/10 кВ "Карлык-Тяговая"
("РЖД")</t>
  </si>
  <si>
    <t>ПС-110/35/6 кВ "Шерегеш-1"
("ЕвразЭнергоТранс")
РП-ТАШ 7
("КЭнК")</t>
  </si>
  <si>
    <t>ПС-110/35/6 кВ "Мысковская"
("Россети Сибирь")
РП-5
("КЭнК")</t>
  </si>
  <si>
    <t>ПС-35/10 кВ "ППШ"
("КЭнК")
РП-5
("КЭнК")</t>
  </si>
  <si>
    <t>ПС-110/35/6 кВ "Опорная-20"
("Евразэнерготранс")</t>
  </si>
  <si>
    <t>ф.10-7-Т (10 кВ)
("Россети Сибирь")</t>
  </si>
  <si>
    <t>СНТ Пруды-2: (60 ч/домов - 55 постоянно проживающих), СНТ Пруды: (210 садовых домов, 15 постоянно проживающих), СНТ Лесовод: (136 ч/домов, 1 ВНС), вышка связи, 2 ч/дома</t>
  </si>
  <si>
    <t>ПС-110/35/6 кВ "Темирская"
("Россети Сибирь")</t>
  </si>
  <si>
    <t>ПС-110/35/10 кВ "Тисульская" 
("Россети Сибирь")
РП-1
("КЭнК")</t>
  </si>
  <si>
    <t>ПС-110/35/10 кВ "Тяжинская" 
("Россети Сибирь")
РП-10 кВ
("КЭнК")</t>
  </si>
  <si>
    <t>ПС-110/6 кВ "Мундыбашская"
("Россети Сибирь")
РП-ТАШ 9
("КЭнК")</t>
  </si>
  <si>
    <t>ф.6-5-Т (6 кВ)</t>
  </si>
  <si>
    <t>19 ТП</t>
  </si>
  <si>
    <t>6004 бытовых абонентов, 0 больница, 1 школ, 3 д/сада, 2 котельных, 2 объектов водоснабжения</t>
  </si>
  <si>
    <t>ПС-110/35/6 кВ "Тырганская"
("Россети Сибирь")</t>
  </si>
  <si>
    <t>ПС-35/10 кВ "ППШ"
("КЭнК")</t>
  </si>
  <si>
    <t>ПС-6/6 кВ №8
(ООО ХК «СДС - Энерго»)</t>
  </si>
  <si>
    <t>24 ТП</t>
  </si>
  <si>
    <t>1 юр/лицо</t>
  </si>
  <si>
    <t>ПС-110/6 кВ "Тепловая"
("Россети Сибирь")</t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</si>
  <si>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</si>
  <si>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</si>
  <si>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</si>
  <si>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9 мкд - 55 кв., 255 ч/сект., перекачка, 9 юр/лиц, 4 гаража.</t>
    </r>
  </si>
  <si>
    <t>ПС-35/6 кВ "Центральная"
("Россети Сибирь")</t>
  </si>
  <si>
    <t xml:space="preserve">ПС-35/6 кВ "Сухаринка"
("КЭнК") </t>
  </si>
  <si>
    <t>3  ТП</t>
  </si>
  <si>
    <t>Отключенных потребителей нет</t>
  </si>
  <si>
    <t>ПС-110/35/10 кВ №19 "Краснокаменская"
("ОЭСК")
ЦРП-3
("КЭнК")</t>
  </si>
  <si>
    <t>28 ТП</t>
  </si>
  <si>
    <t>ПС-35/6 кВ "Рудник"
("Россети Сибирь")</t>
  </si>
  <si>
    <t>ПС-110/10 кВ "Ресурсная"
("КЭнК")
РП-4
("КЭнК")</t>
  </si>
  <si>
    <t>ПС-35/10 кВ "Беловская городская"
("Россети Сибирь")
РП-9
("КЭнК")</t>
  </si>
  <si>
    <t>ф.РП-9-13 (10 кВ)</t>
  </si>
  <si>
    <t>1 РП</t>
  </si>
  <si>
    <t>ПС-110/35/10 кВ "Кузнецкая"
("Россети Сибирь")
РП-12
(ООО "Горэлектросеть")</t>
  </si>
  <si>
    <t>ПС-110/35/10 кВ "Кузнецкая"
("Россети Сибирь")
РП-1
(ООО "Горэлектросеть")</t>
  </si>
  <si>
    <t>ф.10-26-ГН (10 кВ)</t>
  </si>
  <si>
    <t>ф.10-8-К (10 кВ)</t>
  </si>
  <si>
    <t>Крематорий, ООО Неотранс-Красноярск, АГНКС, уличное освещение светофор</t>
  </si>
  <si>
    <t>ПС-35/6 кВ "Шалым"
("Россети Сибирь")</t>
  </si>
  <si>
    <t>ф.6-7-Т (6 кВ)</t>
  </si>
  <si>
    <t>ПС-110/35/10 кВ "Тяжинская"
("Россети Сибирь")</t>
  </si>
  <si>
    <t>29 ТП</t>
  </si>
  <si>
    <t>ф.6-9-РТС (6 кВ)</t>
  </si>
  <si>
    <t>РТС, 2 насосные холодной воды, школа-интернат №3, 18 мкд - 216 кв., 314 ч/сект., 80 дач, 57 гаражей, 14 юр/лиц</t>
  </si>
  <si>
    <t>ВЛ-35 кВ "С-4" (35 кВ)
(Ввод 2 с.ш. ПС-35/6 "Осинниковская-городская" (КЭнК))</t>
  </si>
  <si>
    <t>3809 бытовых абонентов, 3 больница, 6 школ, 6 д/сада, 2 котельных, 1 объектов водоснабжения</t>
  </si>
  <si>
    <t>ПС-35/6 кВ "ГМЗ"
("Гурметзавод")</t>
  </si>
  <si>
    <t>ВЛ-35-Л-9 (35 кВ)
от Р-ТАШ 3</t>
  </si>
  <si>
    <t>ПС-110/35/6 кВ "Мысковская"
("Россети Сибирь")
РП-1
("КЭнК")</t>
  </si>
  <si>
    <t>ПС-110/35/10 кВ "Кузнецкая"
("Россети Сибирь")
ЦРП-4
(ООО "Горэлектросеть")</t>
  </si>
  <si>
    <t>ф.20-Сады (10 кВ)
(ООО "Горэлектросеть")</t>
  </si>
  <si>
    <t>7 ТП
("КЭнК")
5 ТП
("ГЭС")</t>
  </si>
  <si>
    <t>ПС-110/35/6 кВ "Афонинская"
("Россети Сибирь")</t>
  </si>
  <si>
    <t>21 ТП</t>
  </si>
  <si>
    <t>ПС-35/10 кВ "Крапивинская"
("Россети Сибирь")</t>
  </si>
  <si>
    <t>ПС-110/10 кВ "Степная"
("Россети Сибирь")</t>
  </si>
  <si>
    <t>ф.10-2-П (10 кВ)
("Россети Сибирь")</t>
  </si>
  <si>
    <t>ПС-35/6 кВ №31
(ООО ХК «СДС - Энерго»)</t>
  </si>
  <si>
    <t>ВЛ-35 кВ "С-3" (35 кВ)
("Россети Сибирь")
(Ввод 1 с.ш. ПС-35/6 "Осинниковская-городская" (КЭнК))</t>
  </si>
  <si>
    <t>СНТ Птицевод: 360 участков
СНТ Виктория: 858 участков</t>
  </si>
  <si>
    <t>ПС-110/6 кВ "Вахрушевская"
("Россети Сибирь")</t>
  </si>
  <si>
    <t>ОЦ Орион, вышка связи, гостин. комплекс Кедровка, СНТ 7 шт.: всего 517 ч/сект.</t>
  </si>
  <si>
    <t>ПС-35/6 кВ №20
(ООО ХК «СДС - Энерго»)</t>
  </si>
  <si>
    <t>ф.6-18 (6 кВ) 
от ВВ в ТП-559</t>
  </si>
  <si>
    <t>ПС-35/0,4 "Пихтовая"
("КЭнК")</t>
  </si>
  <si>
    <t>ф.6-3-П (6 кВ)
ф.6-4-Ю (6 кВ)
ф.6-14-Ш (6 кВ)</t>
  </si>
  <si>
    <t>ВЛ-35-Л-9 (35 кВ)
от Р-ТАШ 1</t>
  </si>
  <si>
    <t>ПС-35/6 кВ "Красный Углекоп"
("Россети Сибирь")</t>
  </si>
  <si>
    <t>ПС-35/6 кВ №1 «Бабанаковская»
(ООО "РООС")
РП-4
(ООО "РООС")</t>
  </si>
  <si>
    <t>ф.10-5-МЧ (10 кВ)
от ПСС-3</t>
  </si>
  <si>
    <t>14 СНТ: 1787 дачных участков, АЗС, баз. станция МТС.</t>
  </si>
  <si>
    <t>ф.10-18-РП (10 кВ)
("Россети Сибирь")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</si>
  <si>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</si>
  <si>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было.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</si>
  <si>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</si>
  <si>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t>ф.6-11-П (6 кВ)</t>
  </si>
  <si>
    <t>ПС-35/6 кВ "Городская"
("Ю-К ГРЭС")
РПГ-6 кВ
("КЭнК")</t>
  </si>
  <si>
    <t>30 ТП</t>
  </si>
  <si>
    <t>ТПС-110/10 кВ "Промышленная-тяговая"
("РЖД")</t>
  </si>
  <si>
    <t>ф.10-6-П (10 кВ)
от ПСС-ПР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</si>
  <si>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Школа, д/сад, 15 юр/лиц, 1326 ч/сект., 1 мкд - 8 кв., котельная, модульная котельная</t>
    </r>
  </si>
  <si>
    <t>ПС-110/35/6 кВ "Шушталепская"
("Россети Сибирь")</t>
  </si>
  <si>
    <t>ПС-35/6 кВ "Абагур-Атамановская"
("Россети Сибирь")</t>
  </si>
  <si>
    <t>ПС-110/35/6 кВ "Киселевская-Заводская"
("Россети Сибирь")</t>
  </si>
  <si>
    <t>ф.6-26-Г (6 кВ)</t>
  </si>
  <si>
    <t>ПС-35/10 кВ "ГПП"
("КЭнК")</t>
  </si>
  <si>
    <t>768 ч/сект., вышка связи, СНТ Металлург-1, 1 юр/лицо ООО Транссибнк (бокс), гаражи</t>
  </si>
  <si>
    <t>ПС-35/6 кВ №5 "Бачатская"
("Кузбассэлектро")</t>
  </si>
  <si>
    <t>ПС-110/6 кВ "ЦОФ"
(ЦОФ "Сибирь")</t>
  </si>
  <si>
    <t>ф.6-23-В (6 кВ)
(ЦОФ "Сибирь")</t>
  </si>
  <si>
    <t>ПС-35/6 кВ "Осинниковский Водозабор"
("Россети Сибирь")</t>
  </si>
  <si>
    <t>ф.6-6-ЗЛ (6 кВ)
("Россети Сибирь")</t>
  </si>
  <si>
    <t>ПС-110/35/6 кВ "Тырганская"
("Россети Сибирь")
РП-2
("КЭнК")</t>
  </si>
  <si>
    <t>ПС-35/6 кВ "Сибирская"
("Россети Сибирь")</t>
  </si>
  <si>
    <t>ПС-35/6 кВ "Анжерская"
(ООО "РООС")
РП-3
("КЭнК")</t>
  </si>
  <si>
    <t>ПС-35/6 кВ "Анжерская"
(ООО "РООС")
РП-5
("КЭнК")</t>
  </si>
  <si>
    <t>ф.10-4-ЖД (10 кВ)</t>
  </si>
  <si>
    <t>2 котельные, 41 юр/лиц, дет/сад, 1227 ч/сект, 8 мкд - 46 кв., Водозабор Соломино</t>
  </si>
  <si>
    <t>ПС-110/35/6 кВ "Кондомская"
("Россети Сибирь")
РП-ТАШ 12
("КЭнК")</t>
  </si>
  <si>
    <t>ф.6-15-Р (6 кВ)</t>
  </si>
  <si>
    <t>РТС, Насосная холодной воды (ЮКЭК), 6 юр/лиц, 77 ч/сект</t>
  </si>
  <si>
    <t>ПС-35/6 кВ "Ново-Бунгурская"
("Россети Сибирь")</t>
  </si>
  <si>
    <t>ф.6-3-С (6 кВ)
("Россети Сибирь")</t>
  </si>
  <si>
    <t>ФЛ Сальник (13 домов катеджного типа), вышка связи</t>
  </si>
  <si>
    <t>ПС-6/6 кВ №4
(ООО ХК «СДС - Энерго»)</t>
  </si>
  <si>
    <t>ф.10-15-СР (10 кВ)
("Россети Сибирь")
от КРУН-ТО-1
("КЭнК")</t>
  </si>
  <si>
    <t>11 ТП
("КЭнК")
2 ТП (потреб.)</t>
  </si>
  <si>
    <t>ПС-35/6 кВ "Антоновский рудник"
("Кузнецкие ферросплавы")</t>
  </si>
  <si>
    <t>ф.6-14-Н (6 кВ)</t>
  </si>
  <si>
    <r>
      <rPr>
        <sz val="12"/>
        <color rgb="FFFF0000"/>
        <rFont val="Arial Cyr"/>
        <charset val="204"/>
      </rPr>
      <t>пос. Рудник</t>
    </r>
    <r>
      <rPr>
        <sz val="12"/>
        <rFont val="Arial Cyr"/>
        <charset val="204"/>
      </rPr>
      <t xml:space="preserve">
178 ч/сектора, 2 гаража, 9 юр/лиц</t>
    </r>
  </si>
  <si>
    <t>ф.10-8-С (10 кВ)
("Россети Сибирь")</t>
  </si>
  <si>
    <t>ф.6-10 (10 кВ)</t>
  </si>
  <si>
    <t>ф.10-21-М4 (10 кВ)
(Ввод на 2 с.ш. в РП-9)</t>
  </si>
  <si>
    <t>Бойлерная ТЭР №3, 2 юр/лица, 1013 гаражей</t>
  </si>
  <si>
    <t>ПС-35/10 кВ "Костеновская"
("Россети Сибирь")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</si>
  <si>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ВНС, насосная, РТРС, 49 ч/сект., СНТ "Рябинушка" (33 сад/дома).</t>
    </r>
  </si>
  <si>
    <t>ПС-110/35/6 кВ №28 "Кия-Шалтырь"
(ОАО "РУСАЛ-Ачинск")</t>
  </si>
  <si>
    <t>ф.20 (6 кВ)</t>
  </si>
  <si>
    <t>ф.10-6-П (10 кВ)
("Россети Сибирь")</t>
  </si>
  <si>
    <t>ТПС-110/10 кВ "Промышленная-тяговая"
("РЖД")
ф.10-6-П (10 кВ)</t>
  </si>
  <si>
    <t>106 ч/сект., 6 юр/лиц</t>
  </si>
  <si>
    <t>ф.6-11-П (6 кВ)
("Россети Сибирь")</t>
  </si>
  <si>
    <t>22 ТП</t>
  </si>
  <si>
    <t>ф.6-10-Г (6 кВ)
от ЯКНО-1</t>
  </si>
  <si>
    <t>ПС-110/10 кВ №319 "Калары"
("РЖД")</t>
  </si>
  <si>
    <t>ф.10-6-Базанча (10 кВ)
от ПСС-1</t>
  </si>
  <si>
    <t>Школа №30 (+котельная), д/сад, 206 ч/сект, 10 юр/лиц</t>
  </si>
  <si>
    <t>ПС-110/35/6 кВ "Шерегеш-1"
("ЕвразЭнергоТранс")</t>
  </si>
  <si>
    <t>ф.6-409-Воздуховыдающий 
(6 кВ)</t>
  </si>
  <si>
    <t>93 ч/сект., котельная, телевиденье, связь, воздуховыдающий.</t>
  </si>
  <si>
    <t>ПС-110/35/6 кВ "Юргинская"
("Россети Сибирь")
РП-10
("КЭнК")</t>
  </si>
  <si>
    <t xml:space="preserve">
ПС-110/35/6 кВ "Юргинская"
("Россети Сибирь")
</t>
  </si>
  <si>
    <t>ф.6-15-4 (6 кВ)</t>
  </si>
  <si>
    <t>ПС-110/10 кВ "Западная"
("КЭнК")</t>
  </si>
  <si>
    <t>ф.6-514-О (6 кВ)</t>
  </si>
  <si>
    <t>35 ТП</t>
  </si>
  <si>
    <t>ЦОС Мыски (есть резерв), 921 ч/сект., 12 юр/лиц, Водозабор (резерв), ПРМ Рембазовская, школа (+котельная), ледовая переправа, 185 дач/уч., гаражи</t>
  </si>
  <si>
    <t>ф.6-514-О (6 кВ)
от ЯКНО-3</t>
  </si>
  <si>
    <t>32 ТП</t>
  </si>
  <si>
    <t>1 юр/лицо (ООО "АльянсСтрой")</t>
  </si>
  <si>
    <t>ПС-110/35/6 кВ "Мысковская"
("Россети Сибирь")
РП-8
("КЭнК")</t>
  </si>
  <si>
    <t>ф.1 (6 кВ)
(ООО "АльянсСтрой")</t>
  </si>
  <si>
    <t xml:space="preserve">
ф.10-12-НК (10 кВ)
("Россети Сибирь")
</t>
  </si>
  <si>
    <t>СНТ Сосновый бор (74 домов)
ТП-ф.л. Гринников (1 дом)</t>
  </si>
  <si>
    <t>ПС-6/6 кВ №9
(ООО ХК «СДС - Энерго»)</t>
  </si>
  <si>
    <t>ф.6-31-П (6 кВ)
("Россети Сибирь")</t>
  </si>
  <si>
    <t>2 СНТ (393 дачных домов), 2 вышки связи, ВНС, 1 мкд - 8 кв.</t>
  </si>
  <si>
    <t>1 ПС</t>
  </si>
  <si>
    <t>ф.17-4-Г (6 кВ)</t>
  </si>
  <si>
    <t>6 СНТ (670 дачных участков).</t>
  </si>
  <si>
    <t>4 ч/сектора</t>
  </si>
  <si>
    <t>ПС-110/35/6 кВ "Северная"
("Россети Сибирь")
РП-НВ 2
("КЭнК")</t>
  </si>
  <si>
    <t>ПС-110/10 кВ "Пионерная"
("КЭнК")</t>
  </si>
  <si>
    <t>ПС-110/35/6 кВ "Юргинская"
("Россети Сибирь")</t>
  </si>
  <si>
    <t>0 ТП</t>
  </si>
  <si>
    <t>КНС, 11 мкд - 48 кв., 77 ч/сект, 3 юр/лица.</t>
  </si>
  <si>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ч/сект, 28 мкд - 407 кв., тубдиспасер, поликлиника, фильтровальная станция, МЧС, котельная, тепловой пункт, КТС, школа - интернат №19, клуб, дет/сад, школа №6, 4 вышки связи, 8 юр/лиц.</t>
    </r>
  </si>
  <si>
    <t>ф.6-105-Воздуховыдающий (6 кВ)</t>
  </si>
  <si>
    <t>3 насосных, воздуховыдающий, СТО.</t>
  </si>
  <si>
    <t>ПС-110/35/10 кВ "Комплексная"
("Россети Сибирь")</t>
  </si>
  <si>
    <t>ф.10-12-К (10 кВ)
("Россети Сибирь")
от реклоузера Р-12
("КЭнК")</t>
  </si>
  <si>
    <r>
      <rPr>
        <sz val="12"/>
        <color rgb="FFFF0000"/>
        <rFont val="Arial Cyr"/>
        <charset val="204"/>
      </rPr>
      <t>г. Юрга</t>
    </r>
    <r>
      <rPr>
        <sz val="12"/>
        <rFont val="Arial Cyr"/>
        <charset val="204"/>
      </rPr>
      <t xml:space="preserve">
Котельная, 10 юр/лиц, 488 ч/сект, 4 мкд - 24 кв.</t>
    </r>
  </si>
  <si>
    <t>ф.6-11-Б (6 кВ)</t>
  </si>
  <si>
    <t>ф.6-514-О (6 кВ)
от Р-11</t>
  </si>
  <si>
    <t>ф.10-3-Л (10 кВ)</t>
  </si>
  <si>
    <t xml:space="preserve">23 ТП
1 РП </t>
  </si>
  <si>
    <t>317 ч/сект, 2 скважины, 5 юр/лиц</t>
  </si>
  <si>
    <t>ПС-110/6 кВ "Маш. Завод"
(Машиностроительный завод им. И.С. Черных)
("ОЭСК")
ЦРП-5
("КЭнК")</t>
  </si>
  <si>
    <t>ПС-35/6 кВ "Абашевская 3/4"
("Россети Сибирь")</t>
  </si>
  <si>
    <t>ф.6-29-А (6 кВ)
("Россети Сибирь")</t>
  </si>
  <si>
    <t>ДОЛ "Голубь", ОЦ "Жемчужинка" (имеется собственный ДГУ), Вышка сотовой связи, СНТ Полянка (77 садовых участков), 2 садовых участка (от потребительской ТП)</t>
  </si>
  <si>
    <t>ПС-110/35/6 кВ "Яшкинская"
("Россети Сибирь")</t>
  </si>
  <si>
    <t>ПС-35/10 кВ "Беловская городская"
("Россети Сибирь")
ф.10-11-Г (10 кВ)
("КЭнК")</t>
  </si>
  <si>
    <t>ф.6-6-Б (6 кВ)</t>
  </si>
  <si>
    <t>6 мкд - 41 кв., 49 ч/сект., котельная ГТХ №56, изолятор временного содержания, 19 юр/лиц</t>
  </si>
  <si>
    <t>40 мкд - 1484 кв., котельная, 2 д/сада, школа, КНС, МФЦ, насосная, таможня, район. суд, 137 юр/лиц</t>
  </si>
  <si>
    <t>ф.6-21-СГ (6 кВ)
(Ввод 2 с.ш. РП-2)</t>
  </si>
  <si>
    <t>ПС-35/10 кВ "Итатская"
("Россети Сибирь")
РП-ТЖ 2 
("КЭнК")</t>
  </si>
  <si>
    <t>ПС-35/6 кВ "Осинниковская городская"
("КЭнК")</t>
  </si>
  <si>
    <t>ПС-35/6 кВ "Абагур-Лесной"
("Россети Сибирь")</t>
  </si>
  <si>
    <t>1 мкд - 24 кв, школа, д/сад, ВНС, магазин, станция связи, 296 ч/сект.</t>
  </si>
  <si>
    <t>ПС-110/35/6 кВ "Капитальная-3"
("Россети Сибирь")</t>
  </si>
  <si>
    <t>ф.6-4-Ж (6 кВ)</t>
  </si>
  <si>
    <t xml:space="preserve">8 юр/лиц, д/сад №27, КНС, котельная №5 (рез), котельная №4 (рез), очистные, 11 мкд - 465 кв., 242 ч/сект., 19 гаражей 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</si>
  <si>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 юр/лиц, 1 ч/сект.</t>
    </r>
  </si>
  <si>
    <t>ПС-110/35/6 кВ "Осинниковская"
("Россети Сибирь")
ЦРП-6
("КЭнК")</t>
  </si>
  <si>
    <t>ф.6-15-А (6 кВ)
от ПСС-ОС 18</t>
  </si>
  <si>
    <t>71 юр/лицо, котельная, КНС-3, ПНС-6, д/сад №28, д/дом (резерв), котельная Ж/Д №2, КНС-2, очистные, 917 ч/сект., 20 мкд - 789 кв., 81 гараж</t>
  </si>
  <si>
    <t>25 ТП</t>
  </si>
  <si>
    <t>ПС-110/35/6 кВ "Таштагольская"
("ЕвразЭнергоТранс")
РП-ТАШ 5
("КЭнК")</t>
  </si>
  <si>
    <t>ф.10-15-СР (10 кВ)
("Россети Сибирь")</t>
  </si>
  <si>
    <t>5 СНТ: 1762 дачных участков (160 постоянного проживания).</t>
  </si>
  <si>
    <t>ПС-35/10 кВ "Яснополянская"
("Россети Сибирь")</t>
  </si>
  <si>
    <t>ф.10-2-Ш (10 кВ)
("Россети Сибирь")</t>
  </si>
  <si>
    <t>Интернат, котельная</t>
  </si>
  <si>
    <t>ф.6-7-ЗЖБК (6 кВ)
от ЯКНО-1</t>
  </si>
  <si>
    <t xml:space="preserve">15 ТП
("КЭнК")
6 ТП
(потреб.) </t>
  </si>
  <si>
    <t>26 юр/лиц</t>
  </si>
  <si>
    <t>ПС-35/6 кВ "Грамотеинская 1/2
("Россети Сибирь")</t>
  </si>
  <si>
    <t>ф.6-33-П (6 кВ)</t>
  </si>
  <si>
    <t>251 ч/сект., 4 юр/лиц, спорткомплекс</t>
  </si>
  <si>
    <t xml:space="preserve">ПС-110/10 кВ "Пионерская"
("Россети Сибирь") </t>
  </si>
  <si>
    <t>ПС-110/35/6 кВ "Макаракская" 
("Россети Сибирь")
ВЛ-35 кВ Ф-Т-8
("Россети Сибирь")</t>
  </si>
  <si>
    <t>ПС-110/35/10 кВ "Спутник"
("Россети Сибирь")
РП-2-КВ
("КЭнК")</t>
  </si>
  <si>
    <t>СИЗО КП-31, котельная №23, 2 мкд - 90 кв.</t>
  </si>
  <si>
    <t>ф.6-208 (6 кВ)</t>
  </si>
  <si>
    <t>ф.6-12-З (6 кВ)
("Россети Сибирь")</t>
  </si>
  <si>
    <t>2 юр/лицо, 68 ч/сект.</t>
  </si>
  <si>
    <t>ПС-110/35/6 кВ "Беловская"
("Россети Сибирь")
ЦРП-1
("КЭнК")</t>
  </si>
  <si>
    <t>ПС-110/35/6 кВ "БЦЗ"
("Россети Сибирь")
РП-5
("КЭнК")</t>
  </si>
  <si>
    <t>ф.10-5-Ч (10 кВ)
("Россети Сибирь")</t>
  </si>
  <si>
    <t>ф.10-5-МЧ (10 кВ)
от ПСС-2</t>
  </si>
  <si>
    <t xml:space="preserve">СНТ Вишневый Сад, Химстроивец, Астра-1, 2, Бодрость-1, 2, Синильга-1, 2, Метеор, КВВУС. (1191 дачный дом из них 4 дома постоянного проживания) </t>
  </si>
  <si>
    <t>ПС-110/35/10 кВ "Гурьевская"
("Россети Сибирь")</t>
  </si>
  <si>
    <t>ПС-35/6 кВ "Калачевскя"
("Россети Сибирь")</t>
  </si>
  <si>
    <t>ф.6-12-МК (6 кВ)
("Россети Сибирь")</t>
  </si>
  <si>
    <t>СНТ Домостроитель: 98 ч/сект, светофор, административное здание
СНТ Садовод: 199 ч/сект., 25 постоянно проживающих</t>
  </si>
  <si>
    <t>ПС-35/6 кВ "Карагайлинская"
("Россети Сибирь")</t>
  </si>
  <si>
    <t>ф.6-9-П (6 кВ)
ф.6-13-П (6 кВ)
ф.6-14-Ш (6 кВ)</t>
  </si>
  <si>
    <t xml:space="preserve">Количество быт. абонентов (тыс. шт.): 2,654,  количество социально-значимых объектов: 19, в том числе 2 больниц, 4 школ, 1 детских садов, 1 котельных, 10 объектов водоснабжения. </t>
  </si>
  <si>
    <t>ф.6-2-Т (6 кВ)</t>
  </si>
  <si>
    <t>ПС-110/35/10 кВ "Орджоникидзевская"
("Россети Сибирь")
РП-28
(ООО "Горэлектросеть")</t>
  </si>
  <si>
    <t>ПС-220/110/6 кВ 
"ТЭЦ КМК"
("МЭФ")
ЦРП-1
(ООО "Горэлектросеть")</t>
  </si>
  <si>
    <t>ф.6-10-Б (6 кВ)</t>
  </si>
  <si>
    <t>ф.6-8-С (6 кВ)</t>
  </si>
  <si>
    <t>ПС-35/10 кВ "Беловская городская"
("Россети Сибирь")
РП-11
("КЭнК")</t>
  </si>
  <si>
    <t>ф.РП-11-5 (10 кВ)</t>
  </si>
  <si>
    <t>ф.10-31-36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</si>
  <si>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202 ч/сект., 13 мкд - 826 кв., гимназия, 3 д/сада, бассейн, спорткомплекс, 44 юр/лица</t>
    </r>
  </si>
  <si>
    <t>ПС-110/35/6 кВ "Юргинская"
("Россети Сибирь")
РП-5 
("КЭнК")</t>
  </si>
  <si>
    <t>ф.22-51 (6 кВ)
(ООО "Горэлектросеть")</t>
  </si>
  <si>
    <t>3 мкд - 291 кв., бойлерная ТЭР №8, 7 юр/лиц</t>
  </si>
  <si>
    <t>В-35 (35 кВ)
отпайка на ПС-35/6 кВ "Селезень"</t>
  </si>
  <si>
    <t>ООО "Запсиблес"</t>
  </si>
  <si>
    <t>5 СНТ: 266 садовых домов</t>
  </si>
  <si>
    <t xml:space="preserve">1 с.ш. 10 кВ
2 с.ш. 10 кВ </t>
  </si>
  <si>
    <t>65 ТП</t>
  </si>
  <si>
    <t>Бытовых потребителей: 18827 шт., 32 социально значимых объектов, среди которых 1 больниц, 5 школ, 11 детских садов, 4 котельных, 11 объектов водоснабжения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</si>
  <si>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</si>
  <si>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на потребительской отпайке, обслуживаемой ТСО Сибирь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</si>
  <si>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</si>
  <si>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"Горэлектросеть".</t>
    </r>
  </si>
  <si>
    <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</si>
  <si>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ТО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</si>
  <si>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</si>
  <si>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ЦРП-1
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</si>
  <si>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"Россети Сибирь".</t>
    </r>
  </si>
  <si>
    <t>Учетные признаки аварии</t>
  </si>
  <si>
    <t>3 ТП
("ГЭС")</t>
  </si>
  <si>
    <r>
      <rPr>
        <sz val="12"/>
        <color rgb="FFFF0000"/>
        <rFont val="Arial Cyr"/>
        <charset val="204"/>
      </rPr>
      <t>п.Майск (Алтай), п.Талон (Алтай),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</si>
  <si>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</si>
  <si>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</si>
  <si>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t>ПС-35/6 кВ "Юго-Западная"
("Россети Сибирь")</t>
  </si>
  <si>
    <t>ф.6-4-Д (6 кВ)</t>
  </si>
  <si>
    <t>ПС-110/10 кВ "Коммунальная"
("Россети Сибирь")
РП-12
("КЭнК")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</si>
  <si>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57 ч/сект., 4 ю/лица, 214 дач/уч.</t>
    </r>
  </si>
  <si>
    <t>ПС-35/6 кВ "Шахта №13"
("Россети Сибирь")</t>
  </si>
  <si>
    <t>ф.6-508 "Бельково" (6 кВ)</t>
  </si>
  <si>
    <t>ПС-110/35/10 кВ №19 (АО"СибПСК")</t>
  </si>
  <si>
    <t>ф.19-20-Г (10 кВ)
(Ввод 2 с.ш. ЦРП-3)</t>
  </si>
  <si>
    <t xml:space="preserve">Дет/сад, дет поликлиника, КНС №1, База филиала, БРУ, гаражи, 38 юр/ лиц, 
2332 комм кв  </t>
  </si>
  <si>
    <r>
      <rPr>
        <sz val="12"/>
        <color rgb="FFFF0000"/>
        <rFont val="Arial Cyr"/>
        <charset val="204"/>
      </rPr>
      <t>п. Майск, п. Талон, п. Мрас-Су.</t>
    </r>
    <r>
      <rPr>
        <sz val="12"/>
        <rFont val="Arial Cyr"/>
        <charset val="204"/>
      </rPr>
      <t xml:space="preserve">
Медпункт, школа (+котельная), 12 юр/лиц, 140 ч/сект.</t>
    </r>
  </si>
  <si>
    <r>
      <t xml:space="preserve">Отключение от МТЗ 
</t>
    </r>
    <r>
      <rPr>
        <sz val="12"/>
        <rFont val="Arial Cyr"/>
        <charset val="204"/>
      </rPr>
      <t>Причина не установлена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</si>
  <si>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октября по декабрь 2023г., включительно). </t>
  </si>
  <si>
    <t>6 юр/лиц, насосная, котельная; 70 ч/сект., 208 дач, 2 гаража</t>
  </si>
  <si>
    <t>ф.10-3-А (10 кВ)
("Россети Сибирь")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</si>
  <si>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Водозабор (резерв), котельная №4 (резерв)</t>
    </r>
  </si>
  <si>
    <t>ф.6-7-Х (6 кВ)</t>
  </si>
  <si>
    <r>
      <rPr>
        <sz val="12"/>
        <color rgb="FFFF0000"/>
        <rFont val="Arial Cyr"/>
        <charset val="204"/>
      </rPr>
      <t>п. Томь-Усинск.</t>
    </r>
    <r>
      <rPr>
        <sz val="12"/>
        <rFont val="Arial Cyr"/>
        <charset val="204"/>
      </rPr>
      <t xml:space="preserve">
3 школы, ДК, больничный городок, поликлиника, леч.корпус №3 (есть резерв (АВР)), ВНС, КНС (есть резерв (АВР)), 14 мкд - 745 кв., 91 ч/сект, 39 юр/лиц.</t>
    </r>
  </si>
  <si>
    <t>ф.10-38-М10 (10 кВ)
(Ввод на 1 с.ш. РП-6)</t>
  </si>
  <si>
    <t>27 мкд - 3383 кв., 29 юр/лиц, бойлерная ТЭР №8 (резерв); бойлерная ТЭР №9; 2 дет/сада, школа №45, пол-ка</t>
  </si>
  <si>
    <t>ф.6-15-Д (6 кВ)</t>
  </si>
  <si>
    <r>
      <rPr>
        <sz val="12"/>
        <color rgb="FFFF0000"/>
        <rFont val="Arial Cyr"/>
        <charset val="204"/>
      </rPr>
      <t>Мыски</t>
    </r>
    <r>
      <rPr>
        <sz val="12"/>
        <rFont val="Arial Cyr"/>
        <charset val="204"/>
      </rPr>
      <t xml:space="preserve">
347 ч/сект., 33 юр/лица, ДЮСШ, вышка связи, 2 дач/дома, котельная лесхоза</t>
    </r>
  </si>
  <si>
    <t>ПС-110/35/6 кВ "БЦЗ"
("Россети Сибирь")
ф.6-14-К
("КЭнК")</t>
  </si>
  <si>
    <t>ТП-114</t>
  </si>
  <si>
    <t>647 ч/сект.,4 мкд - 64 кв., котельная АБК, д/сад, школа, 16 юр/лиц , спорткомлекс</t>
  </si>
  <si>
    <t>ф.6-11-П (6 кВ)
до ПП-6</t>
  </si>
  <si>
    <t>335 ч/сект., 4 мкд - 64 кв., 8 юр/лиц, д/сад, школа</t>
  </si>
  <si>
    <t>10 мкд - 162 кв., 915 ч/сект., котельная ТЭР №29 (резерв), скорая помощь, котельная ЦРБ (резерв), насосная №9, 20 юр/лиц, 7 гаражей</t>
  </si>
  <si>
    <t>ф.6-22-КНС (6 кВ)
("Россети Сибирь")</t>
  </si>
  <si>
    <t>КНС</t>
  </si>
  <si>
    <t>ф.6-6-Д (6 кВ)</t>
  </si>
  <si>
    <r>
      <rPr>
        <sz val="12"/>
        <color rgb="FFFF0000"/>
        <rFont val="Arial Cyr"/>
        <charset val="204"/>
      </rPr>
      <t>пгт. Темиртау</t>
    </r>
    <r>
      <rPr>
        <sz val="12"/>
        <rFont val="Arial Cyr"/>
        <charset val="204"/>
      </rPr>
      <t xml:space="preserve">
14 юр/лиц, фекальная перекачка, поликлиника, школа искусств, скорая помощь, спорт клуб, 7 мкд - 123 кв., 9 ч/сект., 7 гаражей</t>
    </r>
  </si>
  <si>
    <t>ПС-35/6 кВ "Спорткомплекс"
("КЭнК")
ф.6-10 ПС 35 кВ Спорткомплекс
РП-ТАШ 3
ф.6-4-751
ТП-ТАШ 751
ф.6-6-157
ТП-ТАШ 157
ф.6-5-165
ТП-ТА-165</t>
  </si>
  <si>
    <t>ф.6-7-731 (6 кВ)
от ВВ в ТП-ТАШ 165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</si>
  <si>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2 секция 6 кВ ТП-ТАШ 731 (1 юр/лицо (подъёмник)</t>
    </r>
  </si>
  <si>
    <t>ПС-35/6 кВ "Спорткомплекс"
("КЭнК")
ф.6-10 ПС 35 кВ Спорткомплекс
РП-ТАШ 3
ф.6-4-751
ТП-ТАШ 751
ф.6-6-157
ТП-ТАШ 157
ф.6-5-165
ТП-ТА-165
ф.6-7-731
ТП-ТАШ 731</t>
  </si>
  <si>
    <t>ф.6-3-730 (6 кВ)
от ТП-ТАШ 731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</si>
  <si>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ТП-ТАШ 730 (1 юр/лицо (подъёмник)</t>
    </r>
  </si>
  <si>
    <t>ф.6-3-ТП-43 (6 кВ)
от ЯКНО-2</t>
  </si>
  <si>
    <t>18 юр/лиц</t>
  </si>
  <si>
    <t>41 ч/сект., 1 юр/лицо</t>
  </si>
  <si>
    <t>ПС-110/10 кВ "Ресурсная"
("КЭнК")
ф.10-25-Г (10 кВ)
("КЭнК")</t>
  </si>
  <si>
    <t>ТП-347 (10 кВ)</t>
  </si>
  <si>
    <t xml:space="preserve">1 юр/лицо (свинарник) </t>
  </si>
  <si>
    <t>4 ТП
("ГЭС")
1 ТП
("КЭнК")</t>
  </si>
  <si>
    <t xml:space="preserve">8 МКД, 426 кв  суд, банк 14 юр.лиц </t>
  </si>
  <si>
    <t>ПС-35/6 кВ "Ключевая"
("КЭнК")
ф.6-15-749 (6 кВ)
("КЭнК")</t>
  </si>
  <si>
    <t>ТП-708</t>
  </si>
  <si>
    <t>52 ч/сектора</t>
  </si>
  <si>
    <t>ПС-110/6 кВ "Ширпотреб" ("Россети Сибирь")
РП-3
(ООО "Горэлектросеть")</t>
  </si>
  <si>
    <t>ф.4-109 (6 кВ)
(ООО "Горэлектросеть")</t>
  </si>
  <si>
    <t>5 ТП
("КЭнК")
4 ТП
("ГЭС")</t>
  </si>
  <si>
    <t>21 МКД (598 кв.), 20 юр.лиц</t>
  </si>
  <si>
    <t>ф.5-157 (6 кВ)
(ООО "Горэлектросеть")</t>
  </si>
  <si>
    <t>ТП ("ГЭС")</t>
  </si>
  <si>
    <t>Отключенных потребителей «КЭнК» нет.</t>
  </si>
  <si>
    <t>ПС-110/35/10 кВ "Чебулинская"
("Россети Сибирь")
ф.10-5-Ч (10 кВ)
("Россети Сибирь")</t>
  </si>
  <si>
    <t>ТП-ЧБ 172</t>
  </si>
  <si>
    <t>школа-интернат, 3 ч/сект., 1 юр/лицо</t>
  </si>
  <si>
    <t>Больница, ДТ, школа, д/сад, ДК, музей, дет/дом, скважина, котельная №1,2,5, котельная (адм-ии), 738 ч/сект., 7 МКД, 72 юр/лицо</t>
  </si>
  <si>
    <t>ПС-35/6 кВ №1
(ООО ХК «СДС - Энерго»)</t>
  </si>
  <si>
    <t>ф.6-7-Ц (6 кВ)</t>
  </si>
  <si>
    <t xml:space="preserve">31 мкд - 817 кв., 27 ч/сект., 3 котельных ГТХ №1,14,15; котельная ТЭР №25 (резерв), 2 дет/сада, дет. санаторий, 2 АТС, Администрация города, школа №2, ДДТ, отд. полиции, 74 юр/лица 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</si>
  <si>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53 ч/сект., 2 юр/лица</t>
    </r>
  </si>
  <si>
    <t>ПС-35/6 кВ "Шерегеш-3"
("ЕвразЭнергоТранс")</t>
  </si>
  <si>
    <t>ф.6-17-СШ (6 кВ)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</si>
  <si>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145 ч/сект., 58 дач, 3 гаража, 5 мкд - 49 кв., 9 юр.лиц</t>
    </r>
  </si>
  <si>
    <r>
      <rPr>
        <sz val="12"/>
        <color rgb="FFFF0000"/>
        <rFont val="Arial Cyr"/>
        <charset val="204"/>
      </rPr>
      <t>пос. Натальевка</t>
    </r>
    <r>
      <rPr>
        <sz val="12"/>
        <rFont val="Arial Cyr"/>
        <charset val="204"/>
      </rPr>
      <t xml:space="preserve">
ФАП, 53 ч/сект, 4 юр/лица</t>
    </r>
  </si>
  <si>
    <r>
      <rPr>
        <sz val="12"/>
        <color rgb="FFFF0000"/>
        <rFont val="Arial Cyr"/>
        <charset val="204"/>
      </rPr>
      <t>пос. Центральный</t>
    </r>
    <r>
      <rPr>
        <sz val="12"/>
        <rFont val="Arial Cyr"/>
        <charset val="204"/>
      </rPr>
      <t xml:space="preserve">
Администрация, школа, водонапорная башня, ФАП, 2 насосных, 17 юр/лиц, 193 ч/сект., котельная №53, </t>
    </r>
  </si>
  <si>
    <t>ф.10-5-Х (10 кВ)
от ЛР №10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</si>
  <si>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34 ч/сект, 18 юр/лиц, 2 мкд - 46 кв.</t>
    </r>
  </si>
  <si>
    <t>ф.10-5-Х (10 кВ)
от ПСС-ТЖ 6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</si>
  <si>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3 котельные, скважина, Администрация, ДК, 309 ч/сект, 25 юр/лиц, 2 мкд - 46 кв.</t>
    </r>
  </si>
  <si>
    <t>ПС-110/6 кВ "Опорная-19"
("Евразэнерготранс")</t>
  </si>
  <si>
    <t>ф.1-14-ТБО (6 кВ)
ф.2-9-ТБО (6 кВ)
ф.1-4 (6 кВ)
ф.2-13 (6 кВ)
ф.2-10 (6 кВ)
("СибПСК")
ф.6-26-С (10 кВ)
("Россети Сибирь")</t>
  </si>
  <si>
    <t>13 ТП
("КэнК")
2 ТП
(потреб)
1 ТП
("ГЭС")</t>
  </si>
  <si>
    <t>Эколенд (утилизация отходов), КРИОГАЗ (производственная база), 40 ч/сект., 13 юр/лиц, вышка связи, гаражи, 11 мкд - 386 кв.</t>
  </si>
  <si>
    <t>ПС-110/35/10 кВ "Кузнецкая"
("Россети Сибирь")</t>
  </si>
  <si>
    <t>ф.1-6-К (10 кВ)
(ООО "Горэлектросеть")</t>
  </si>
  <si>
    <t>1 ТП
("ГЭС")</t>
  </si>
  <si>
    <t>6 ч/сект.</t>
  </si>
  <si>
    <t>ф.7-342 (10 кВ)
(ООО "Горэлектросеть")
ф.8-454-2 (10 кВ)
(ООО "Горэлектросеть")
ф.25-454-1 (10 кВ)
(ООО "Горэлектросеть")
ф.20-Сады (10 кВ)
(ООО "Горэлектросеть")</t>
  </si>
  <si>
    <t>13 ТП
("КЭнК")
7 ТП
("ГЭС")</t>
  </si>
  <si>
    <t>2 мкд - 154 кв., 1254 ч/сект.,  вышка связи, СНТ Металлург-1, 1 юр/лицо ООО Транссибнк (бокс), гаражи</t>
  </si>
  <si>
    <t>ф.6-388 (10 кВ)
(ООО "Горэлектросеть")
ф.8-348 (10 кВ)
(ООО "Горэлектросеть")
ф.9-300 (10 кВ)
(ООО "Горэлектросеть")
ф.10-336 (10 кВ)
(ООО "Горэлектросеть")
ф.13-335 (10 кВ)
(ООО "Горэлектросеть")</t>
  </si>
  <si>
    <t>4 ТП
("КЭнК")
14 ТП
("ГЭС")</t>
  </si>
  <si>
    <t>11 мкд - 811 кв., КНС, 574 ч/сект., АТС, 17 юр/лиц, 4 гаража, 5 д/садов, гимназия,</t>
  </si>
  <si>
    <t>ф.9-347 (10 кВ)
(ООО "Горэлектросеть")
ф.12-305 (10 кВ)
(ООО "Горэлектросеть")
ф.17-359 (10 кВ)
(ООО "Горэлектросеть")</t>
  </si>
  <si>
    <t>3 ТП
("КЭнК")
3 ТП
("ГЭС")</t>
  </si>
  <si>
    <t xml:space="preserve">Дет. больница №3, 6 мкд - 236 кв., 1 юр/лицо, 3 д/сада, 158 ч/сект., магазин </t>
  </si>
  <si>
    <t>ПС-35/6 кВ №5 "Новая"
(ООО "Горэлектросеть")</t>
  </si>
  <si>
    <t>ф.41-648-1 (6 кВ)
(ООО "Горэлектросеть")
ф.39-ЛБН-1 (6 кВ)
ф.34-ЛБН-2 (6 кВ)
ф.42-ГНС-24А-1 (6 кВ)
ф.31-ГНС-24А-2 (6 кВ)
ф.22-249 (6 кВ)
(ООО "Горэлектросеть")</t>
  </si>
  <si>
    <t>2 ТП
("КэнК")
1 ТП
(потреб)
2 ТП
("ГЭС")</t>
  </si>
  <si>
    <t>Администрация, Насосная 2 подъема левобережного водозабора (1 кат.), КНС-124, 2 д/сада</t>
  </si>
  <si>
    <t>ПС-35/6 кВ №5 "Новая"
(ООО "Горэлектросеть")
РП-7
(ООО "Горэлектросеть")</t>
  </si>
  <si>
    <t>ф.7-260 (6 кВ)
(ООО "Горэлектросеть")
ф.8-259 (6 кВ)
(ООО "Горэлектросеть")
ф.6-263 (6 кВ)
(ООО "Горэлектросеть")
ф.9-681 (6 кВ)
(ООО "Горэлектросеть")
ф.11-677 (6 кВ)</t>
  </si>
  <si>
    <t>4 ТП
("КэнК")
1 ТП
(потреб)
6 ТП
("ГЭС")</t>
  </si>
  <si>
    <t xml:space="preserve">16 мкд - 1741 кв., центр реабилитации, 25 юр/лиц, 2 д/сада, 58 ч/сект., насосная, медецинский центр, гаражи, гостиница, </t>
  </si>
  <si>
    <t>ПС-35/6 кВ №5 "Новая"
(ООО "Горэлектросеть")
РП-9
(ООО "Горэлектросеть")</t>
  </si>
  <si>
    <t>ф.11-600 (6 кВ)
(ООО "Горэлектросеть")
ф.13-694 (6 кВ)
(ООО "Горэлектросеть")
ф.19-608 (6 кВ)
(ООО "Горэлектросеть")</t>
  </si>
  <si>
    <t>1 ТП
("КэнК")
6 ТП
("ГЭС")</t>
  </si>
  <si>
    <t>11 мкд - 542 кв., 2 д/сада, ДК, 42 юр/лица, 1 гаражный кооператив</t>
  </si>
  <si>
    <t>ПС-35/6 кВ №5 "Новая"
(ООО "Горэлектросеть")
РП-10
(ООО "Горэлектросеть")</t>
  </si>
  <si>
    <t>ф.15-624 (6 кВ)
(ООО "Горэлектросеть")
ф.16-628 (6 кВ)
(ООО "Горэлектросеть")</t>
  </si>
  <si>
    <t>4 ТП
("ГЭС")</t>
  </si>
  <si>
    <t>3 д/сада, 4 юр/лица</t>
  </si>
  <si>
    <t>ПС-35/6 кВ №5 "Новая"
(ООО "Горэлектросеть")
РП-13
(ООО "Горэлектросеть")</t>
  </si>
  <si>
    <t>ф.9-641 (6 кВ)
(ООО "Горэлектросеть")
ф.10-297 (6 кВ)
(ООО "Горэлектросеть")
ф.13-688 (6 кВ)
(ООО "Горэлектросеть")</t>
  </si>
  <si>
    <t>Школа искуств, 2 мкд - 260 кв., 1 д/сад, 1 юр/лицо</t>
  </si>
  <si>
    <t>ПС-35/6 кВ №5 "Новая"
(ООО "Горэлектросеть")
РП-44
(ООО "Горэлектросеть")</t>
  </si>
  <si>
    <t>ф.10-297 (6 кВ)
(ООО "Горэлектросеть")</t>
  </si>
  <si>
    <t>1 мкд - 108 кв., 3 д/сада, 1 юр/лицо</t>
  </si>
  <si>
    <t>ПС-35/6 кВ №5 "Новая"
(ООО "Горэлектросеть")
РП-509
("Евразэнерготранс")</t>
  </si>
  <si>
    <t xml:space="preserve">ф.22-ЛБН-3 (6 кВ) </t>
  </si>
  <si>
    <t>2 ТП
(потреб)</t>
  </si>
  <si>
    <t>Насосная 2 подъема левобережного водозабора (1 кат.)</t>
  </si>
  <si>
    <t>ф.1-15 (6 кВ)</t>
  </si>
  <si>
    <t>Больница №1 (АВР), роддом (АВР), д/сад, диагностичерский центр, 44 мкд - 767 кв., 66 юр/лиц, 117 ч/сект.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</si>
  <si>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54 юр/лица, дет/сад, 25 МКД, 35 ч/сект., Администрация, амбулатория, насосные №1, №2, скважины №2, №5, №6, №7, №8, АТС. </t>
    </r>
  </si>
  <si>
    <t>ф.10-11-ТП-67 (10 кВ)</t>
  </si>
  <si>
    <t>ф.6-12-Ц (6 кВ)
от ПСС-ОС 9</t>
  </si>
  <si>
    <t>39 ТП</t>
  </si>
  <si>
    <r>
      <rPr>
        <sz val="12"/>
        <color rgb="FFFF0000"/>
        <rFont val="Arial Cyr"/>
        <charset val="204"/>
      </rPr>
      <t>г. Осинники. п. Кульчаны</t>
    </r>
    <r>
      <rPr>
        <sz val="12"/>
        <rFont val="Arial Cyr"/>
        <charset val="204"/>
      </rPr>
      <t xml:space="preserve">
П-39(14 ТП- абонент.) - 31 юр/лиц; Котельная п. Кульчаны, котельная ж/д 1;1 к/сектора, 1773 ч/сектора</t>
    </r>
  </si>
  <si>
    <t>ПС-35/6 кВ "Бунгурская"
("Россети Сибирь")
РП-12
("Россети Сибирь")</t>
  </si>
  <si>
    <t>ф.6-п. Листвяги-1 (6 кВ)
("Россети Сибирь")</t>
  </si>
  <si>
    <t>2 ТП
(КЭнК)
4 ТП
(Россети)</t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</si>
  <si>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</si>
  <si>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t>ф.6-15-4 (6 кВ)
от ПСС-4 до ТП-52</t>
  </si>
  <si>
    <t>5 - мкд - 133 кв., 13 юр/лиц, 11 гаражей, 35 ч/сектора</t>
  </si>
  <si>
    <t>СНТ-Малиновая горка, СНТ-Рябинка (443 дачных домов), ООО "Т2 Мобайл", ПАО "Мегафон"</t>
  </si>
  <si>
    <t>ф.6-31-П (6 кВ)
("Россети Сибирь")
от ПСС-НВ 314</t>
  </si>
  <si>
    <t>ф.РП-5-8 (6 кВ)</t>
  </si>
  <si>
    <t xml:space="preserve">АБК (ООО Водоснабжение) </t>
  </si>
  <si>
    <t>ф.РП-5-9 (6 кВ)</t>
  </si>
  <si>
    <t xml:space="preserve"> 3 юр/лица</t>
  </si>
  <si>
    <t>ф.6-8-Т-1 (6 кВ)</t>
  </si>
  <si>
    <t xml:space="preserve">13 юр/лиц, водозабор, очистные, профилакторий, 1 мкд (1 4-эт- 30 кв.). </t>
  </si>
  <si>
    <t>ф.10-18-Ц (10 кВ)
от ЯКНО-1</t>
  </si>
  <si>
    <t>2 котельные, водовод, скважина, РОВД, администрация, школа, МЧС, ЕДДС, следственный комитет, 54 юр/лиц, 333 ч/сект, 21 мкд - 500 кв., 33 гаража</t>
  </si>
  <si>
    <t>ф.10-7-В (10 кВ)
от реклоузера Р-2</t>
  </si>
  <si>
    <t>Котельная, водовод, скважина, школа, АТС, дет/сад, 13 юр/лиц, 507 ч/сект</t>
  </si>
  <si>
    <t>ф.6-15-Д (6 кВ)
от ЯКНО-10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</si>
  <si>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137 ч/сект., 2 дач/дома, 23 юр/лица, ДЮСШ, вышка связи, котельная лесхоза</t>
    </r>
  </si>
  <si>
    <t>ПС-110/35/6 кВ "Мысковская"
("Россети Сибирь")
РП-5
("КЭнК")
ф.6-15-Д (6 кВ)
("КЭнК")</t>
  </si>
  <si>
    <t>МТП-60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</si>
  <si>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47 ч/сект., 5 ю/лиц</t>
    </r>
  </si>
  <si>
    <t>ф.7-16 (6 кВ)
(ООО "Горэлектросеть")
ф.22-51 (6 кВ)
(ООО "Горэлектросеть")
ф.12-77 (6 кВ)
(ООО "Горэлектросеть")</t>
  </si>
  <si>
    <t>1 ТП
("КЭнК")
13 ТП
("ГЭС")</t>
  </si>
  <si>
    <t>64 МКД, лицей, 3 д/сада, КНС, ПНС,
училище искусств, дет. санаторий, больница, ВНС.</t>
  </si>
  <si>
    <t>ПС-35/10 кВ "Ижморская" ("Россети Сибирь")
ф.4-10-ИЖ (10 кВ)
("КЭнК")</t>
  </si>
  <si>
    <t>ТП-1-28</t>
  </si>
  <si>
    <r>
      <rPr>
        <sz val="12"/>
        <color rgb="FFFF0000"/>
        <rFont val="Arial Cyr"/>
        <charset val="204"/>
      </rPr>
      <t>пгт. Ижморский</t>
    </r>
    <r>
      <rPr>
        <sz val="12"/>
        <rFont val="Arial Cyr"/>
        <charset val="204"/>
      </rPr>
      <t xml:space="preserve">
1 мкд - 33 кв.</t>
    </r>
  </si>
  <si>
    <t>ф.6-9-ТП-25 (6 кВ)</t>
  </si>
  <si>
    <t>25 юр/лиц, больница, 9 гаражей</t>
  </si>
  <si>
    <t>ф.10-11-25 (10 кВ)</t>
  </si>
  <si>
    <t>9 мкд - 664 кв., школа, д/сад, котельная, водонапорная башня, 25 юр/лица, 42 гаража</t>
  </si>
  <si>
    <t>ЭС ГРЭС
(Сибирская генерирующая компания)</t>
  </si>
  <si>
    <t>ф.ГРЭС-38
ПАО "СКЭК"</t>
  </si>
  <si>
    <t>СНТ Учитель КТПН-1289, 1282</t>
  </si>
  <si>
    <t>ПС-110/10 кВ "Западная"
("КЭнК")
РП-11
("КЭнК")</t>
  </si>
  <si>
    <t>ф.10-11-ТП-64 (10 кВ)</t>
  </si>
  <si>
    <t>12 мкд - 967 кв., 20 юр/лиц, школа №4</t>
  </si>
  <si>
    <t>ф.6-309-ЦРП-6 (6 кВ)</t>
  </si>
  <si>
    <t>11 юр/лиц, фильтровальная станция, база КЭНК, 79 ч/сект., 98 дач, 125 гаражей, 1 баня</t>
  </si>
  <si>
    <t>ф.3-Точилино (10 кВ)
(ООО "Горэлектросеть")</t>
  </si>
  <si>
    <t>5 ТП
("КЭнК")
7 ТП
("ГЭС")</t>
  </si>
  <si>
    <t xml:space="preserve">1182 ч/сект., насосная, 2 станции связи, почта, магазин </t>
  </si>
  <si>
    <t>ф.6-22-М (6 кВ)
от ВВ-6 в ТП-274</t>
  </si>
  <si>
    <t>21 мкд - 1305 кв., дет/сад, 4 юр/лица, котельная №31 "ТЭР" (резерв)</t>
  </si>
  <si>
    <t>ПС-110/6 кВ "Судженская"
(ООО "РООС")</t>
  </si>
  <si>
    <t>ф.6-26-Л (6 кВ)</t>
  </si>
  <si>
    <t>2 мед. пункта, насосная, 6 юр/лиц, 283 ч/сект</t>
  </si>
  <si>
    <t>ПС-110/35/6 кВ "ЯЦЗ"
("Россети Сибирь")
ф.6-19-К (6 кВ)
("КЭнК")</t>
  </si>
  <si>
    <t>ТП-17</t>
  </si>
  <si>
    <t>3 юр/лица, 2 мкд - 40 кв.</t>
  </si>
  <si>
    <t>ф.6-9-9 (6 кВ)
от ПСС-9</t>
  </si>
  <si>
    <t>Котельная №8, 19 юр/лиц, 479 ч/сект.</t>
  </si>
  <si>
    <t>ТП-83</t>
  </si>
  <si>
    <t>ф.10-6-М6 (10 кВ)
(Ввод на 1 с.ш. РП-12)
ф.10-40-М6 (10 кВ)
(Ввод на 2 с.ш. РП-12)</t>
  </si>
  <si>
    <t>Бытовых потребителей 3,865 , 7 социально значимых объектов, среди которых 2 школ, 2 детских садов, 3 котельных.</t>
  </si>
  <si>
    <t>ПС-110/35/6 кВ "Беловская"
("Россети Сибирь")
РП-5
("КЭнК")</t>
  </si>
  <si>
    <t>ф.РП-5-11 (6 кВ)</t>
  </si>
  <si>
    <t>204 ч/сект., насосная, клуб, дет.приют (+котельная), скважины, 12 юр/лиц</t>
  </si>
  <si>
    <t>ПС-35/6 кВ "Куйбышевская"
("Россети Сибирь")
РП-23
("Россети Сибирь")</t>
  </si>
  <si>
    <t>ф.6-6-ТП-12 (6 кВ)
(Ввод на 1 с.ш. ТП-22)
("Россети Сибирь")</t>
  </si>
  <si>
    <t xml:space="preserve">Кардиологический диспансер им. Барбараша </t>
  </si>
  <si>
    <t>ПС-35/6 кВ "Гурьевская-Горная"
("Россети Сибирь")</t>
  </si>
  <si>
    <t>ф.6-3-Т (6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</si>
  <si>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1 юр/лицо (Карьер "Карачинский")</t>
    </r>
  </si>
  <si>
    <t>ф.6-10-О (6 кВ)</t>
  </si>
  <si>
    <t>48 юр/лиц, СК "Шахтер", ЦТП-6, 2 котельные, школа №21, санаторий, 13 мкд - 486 кв., 917 ч/сектора, 124 гаража</t>
  </si>
  <si>
    <t>ф.6-6-429 (6 кВ)</t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</si>
  <si>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1 мкд ., 374 ч/сект. 6 юр/лиц.</t>
    </r>
  </si>
  <si>
    <t>ПС-110/10 кВ "Кузедеево-Тяговая"
("РЖД"), 
РП-10 "Кузедеевское"
("Россети Сибирь")</t>
  </si>
  <si>
    <t>ф.10-4-Ш (10 кВ)
("Россети Сибирь")</t>
  </si>
  <si>
    <t>1 юр/лицо (сотовая связь)</t>
  </si>
  <si>
    <t>ф.6-37-Г (6 кВ)
от реклоузера R-12</t>
  </si>
  <si>
    <t>КНС №4 (резерв), 13 юр/лиц, 699 ч/сект., 80 комм/кв</t>
  </si>
  <si>
    <t>ПС-110/35/6 кВ "Таштагольская"
("ЕвразЭнергоТранс")
РП-ТАШ 3
("КЭнК")</t>
  </si>
  <si>
    <t>ПС-110/35/6 кВ "Кондомская"
("Россети Сибирь")
РП-ТАШ 12
("КЭнК")
ф.6-15-Р (6 кВ)
("КЭнК")</t>
  </si>
  <si>
    <t>ТП-ТАШ-002</t>
  </si>
  <si>
    <t>1 юр/лицо: РТС (Резерв)</t>
  </si>
  <si>
    <t>ПС-35/10 кВ "Осиновская"
("Россети Сибирь")</t>
  </si>
  <si>
    <t>ф.10-7-К (10 кВ)
("Россети Сибирь")</t>
  </si>
  <si>
    <t>СНТ "Александровские Родники" (192 ч/сект.)</t>
  </si>
  <si>
    <t>224 ч/сект., 56 дач/уч, 199 ч/сект., 6 ю/лиц, 41 дач/уч</t>
  </si>
  <si>
    <t>ф.6-4-П-2 (6 кВ)
от ПСС-ТАШ 6</t>
  </si>
  <si>
    <t>Телевышка, 4 вышки связи, гараж.</t>
  </si>
  <si>
    <t>ПС-35/10 кВ "Сосновская"
("Россети Сибирь")
ф.10-3-Л (10 кВ)
("КЭнК")</t>
  </si>
  <si>
    <t>ТП-НВ-684</t>
  </si>
  <si>
    <t>2 юр/лица</t>
  </si>
  <si>
    <t>11 мкд - 252 кв., 1319 ч/сект, котельная ГТХ №65, дет/сад №66, Гор. больница №2, школа №70, 35 юр/лиц, 37 гаражей</t>
  </si>
  <si>
    <t>ф.6-11-Б (6 кВ)
от ВВ в ТП-576</t>
  </si>
  <si>
    <t>5 мкд - 97 кв., 1319 ч/сект, котельная ГТХ №65, дет/сад №66, Гор. больница №2, школа №70, 34 юр/лица, 3 гаража</t>
  </si>
  <si>
    <t>ф."Город-2" (6 кВ)</t>
  </si>
  <si>
    <t>КНС, ПНС, 2 д/сада, ДДТ, врезка водовода №3, ПКНС, 109 юр/лиц, 105 ч/сект., 35 мкд - 1036 кв., 198 гаража.</t>
  </si>
  <si>
    <t>ПС-35/10 кВ "Щегловская"
("Россети Сибирь")</t>
  </si>
  <si>
    <t>ф.10-13-Б (10 кВ)
("Россети Сибирь")</t>
  </si>
  <si>
    <t xml:space="preserve">137 ч/скект., скважина </t>
  </si>
  <si>
    <t>ф.6-5-Ключевой (6 кВ)</t>
  </si>
  <si>
    <t>Школа, котельная, ФАП, 2 насосных, 473 ч/сект, 9 юр/лиц.</t>
  </si>
  <si>
    <t>ф.6-2-80 (6 кВ)</t>
  </si>
  <si>
    <t>Школа, насосная, котельная, уличное освещение, 114 ч/сект., 8 юр/лиц</t>
  </si>
  <si>
    <t>Фильтровальная, ВГСЧ (+ЦТП), д/сад №7, Насосная КНС, техникум (+котельная), котельная, 15 юр/лиц, 6 мкд - 239 кв., 628 ч/сект.</t>
  </si>
  <si>
    <t>ф.6-511-"Кочура" (6 кВ)</t>
  </si>
  <si>
    <t>5 юр/лиц, 454 ч/сект.</t>
  </si>
  <si>
    <t>Школа, насосная, котельная, уличное освещение, 114 ч/сект, 8 юр/лиц</t>
  </si>
  <si>
    <t>ОСК Притомский, 2 ВНС, РТРС, 49 ч/сект., СНТ "Рябинушка" (33 сад/дома).</t>
  </si>
  <si>
    <t>12 юр/лиц, фильтровальная станция, база КЭНК, 79 ч/сект., 98 дач, 125 гаражей</t>
  </si>
  <si>
    <t>ПС-35/10 кВ "Мариинская городская"
("Россети Сибирь")
ф.10-18-М (10 кВ)
("КЭнК")</t>
  </si>
  <si>
    <t>ТП-193</t>
  </si>
  <si>
    <t>15 ч/сект.</t>
  </si>
  <si>
    <t>ф."Город-3" (6 кВ)</t>
  </si>
  <si>
    <t>584 ч/сект.,13 гаражей, 17 юр/лиц</t>
  </si>
  <si>
    <t xml:space="preserve">
ф.6-14-Ш (6 кВ)
</t>
  </si>
  <si>
    <t>Скважины №1, 2, насосная, котельная №36 (резерв), НФС, 42 ч/сект.</t>
  </si>
  <si>
    <t>ПС-35/6 кВ "Каритшал"
("КЭнК")</t>
  </si>
  <si>
    <t>ф.6-3 ПС 35 кВ Каритшал (6 кВ)
(Ввод 1 секции на РП-ТАШ-8)</t>
  </si>
  <si>
    <t>4 вышки связи, 6 подъемников, 2 кафе, олбэст, нежилое здание, операторская</t>
  </si>
  <si>
    <t>ПС-35/6 кВ "Спорткомплекс"
("КЭнК")</t>
  </si>
  <si>
    <t>ф.6-3 ПС 35 кВ Спорткомплекс
(Ввод 1 секции на РП-ТАШ-6)</t>
  </si>
  <si>
    <t>23 гостиницы, 5 кафе, 6 подъемников, пост полиции, баня, термальный центр, мед.пункт, прокат, спортивно-оздоровительный комплекс</t>
  </si>
  <si>
    <t>ф.6-10 ПС 35 кВ Спорткомплекс
(Ввод 2 секции на РП-ТАШ-6)</t>
  </si>
  <si>
    <t>18 гостиниц, 2 автостоянки, УО, политех, узел связи, 5 прокатов, 8 подъемников, НФС, паркинг, термальный центр</t>
  </si>
  <si>
    <t>ф.10-9-РП (10 кВ)
от ЯКНО-1 (яч.4)</t>
  </si>
  <si>
    <t>7 юр/лиц</t>
  </si>
  <si>
    <t>ф.10-18-Ц (10 кВ)
от ЯКНО-4</t>
  </si>
  <si>
    <t>4 котельные, водовод, скважина, РОВД, администрация, школа, МЧС, ЕДДС, 53 юр/лиц, 657 ч/сект, 21 мкд - 500 кв., 33 гаража</t>
  </si>
  <si>
    <t>ПС-35/6 кВ "ЦПП Тайга"
("РЖД")</t>
  </si>
  <si>
    <t>ф.604 (6 кВ)</t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</si>
  <si>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ЦТП-7, ЦТП-8, школы №32, №33, скважины №5, №21, №7, котельная №7, 34 юр/лица, 827 ч/сект., 6 мкд - 435 кв.</t>
    </r>
  </si>
  <si>
    <t xml:space="preserve">ф.2-10 (6 кВ)
(Ввод на РП-НВ 19) </t>
  </si>
  <si>
    <t>ПС-35/6 кВ "Ключевая"
("КЭнК")
ф.6-9-729 (6 кВ)
("КЭнК")</t>
  </si>
  <si>
    <t>ТП-ТАШ 742</t>
  </si>
  <si>
    <t>48 ч/сектора</t>
  </si>
  <si>
    <t>ф.6-2-Н (6 кВ)</t>
  </si>
  <si>
    <t>10 юр/лиц, водозабор-2, «Водоканал» лаборатория, 10 мкд - 804 кв., 194 ч/сект., 191 гараж</t>
  </si>
  <si>
    <t>СНТ "Луч"
137 ч/сектора  ,1 скважина</t>
  </si>
  <si>
    <t>ф.6-4 ПС 35 кВ Спорткомплекс
(Ввод 1 секции на РП-ТАШ-10)
(Ввод 1 секции на РП-ТАШ-8)
(Ввод 2 секции на РП-ТАШ-4)</t>
  </si>
  <si>
    <t>6 юр/лиц: 2 очистных, насосная, ВГСЧ, 94 ч/сект., 36 дач, 79 гаражей</t>
  </si>
  <si>
    <t>ф.6-11 ПС 35 кВ Спорткомплекс
(Ввод 2 секции на РП-ТАШ-10)
(Ввод 2 секции на РП-ТАШ-8)
(Ввод 1 секции на РП-ТАШ-4)</t>
  </si>
  <si>
    <t>21 юр/лиц: 9 гостиниц, 2 гостевых дома, строительная площадка, ВПС канатной,подъемник, 2 здания, оздоровительный центр, 3 торговых павильона, баня</t>
  </si>
  <si>
    <t>ф.10-9-РП (10 кВ)
от ЯКНО-1 (яч.5)</t>
  </si>
  <si>
    <t>17 юр.лиц</t>
  </si>
  <si>
    <t>СНТ "Проходчик-2" (КТП 2шт), СНТ "Есаульское", СНТ "Открытчик" (367 садовых дома, 5 постоянно проживающих), скважина (насосная)</t>
  </si>
  <si>
    <t>17 юр/лиц</t>
  </si>
  <si>
    <t>ф.10-13-РП-12 (10 кВ)
(Ввод 1 секции на РП-12)</t>
  </si>
  <si>
    <t>КНС-4 (Т-2), 12 мкд - 1425 кв., 28 юр/лиц,  дет/сад, дет. поликлиника, 5 ч/сект.</t>
  </si>
  <si>
    <t>ПС-110/35/6 кВ "Таштагольская"
("ЕвразЭнергоТранс")
ЦРП-5
("КЭнК")
ф.6-3-Аэропорт (6 кВ)
("КЭнК")</t>
  </si>
  <si>
    <t>ТП-ТАШ 042</t>
  </si>
  <si>
    <t>16 ч/сект.</t>
  </si>
  <si>
    <t>ПС-35/10 кВ "Сосновская"
("Россети Сибирь")
РП-23
(ООО "Горэлектросеть")</t>
  </si>
  <si>
    <t>ф.Телецентр (10 кВ)
(ООО "Горэлектросеть")
от РП-23 до ТП-137</t>
  </si>
  <si>
    <t>4ТП</t>
  </si>
  <si>
    <t xml:space="preserve">Вышка связи, 210 ч/сект </t>
  </si>
  <si>
    <t>ф.6-32-П (6 кВ)
("Россети Сибирь")</t>
  </si>
  <si>
    <t>ОЦ "Бунгурский" (котельная), 2 д/сада, ОЦ "Монтажник" (котельная), очистные, база ОМОН, скважина, 6 ч/сект.</t>
  </si>
  <si>
    <t>ф.6-6-ТП-12 (6 кВ)
(Ввод на 1 с.ш. ТП-НВ 22)
("Россети Сибирь")</t>
  </si>
  <si>
    <t>Больница (ГКБ №5)</t>
  </si>
  <si>
    <t>ф.6-15-ТП-22 (6 кВ)
(Ввод на 2 с.ш. ТП-НВ 22)
("Россети Сибирь")</t>
  </si>
  <si>
    <t>СНТ "Луч"
137 ч/сект., скважина</t>
  </si>
  <si>
    <t>ф.10-28-Л (10 кВ)
("Россети Сибирь")</t>
  </si>
  <si>
    <t>2 ТП
("КЭнК")
1 ТП
("ГЭС")</t>
  </si>
  <si>
    <t>106 ч/сект</t>
  </si>
  <si>
    <t>ТП-ТАШ 724</t>
  </si>
  <si>
    <t>60 ч/сект.</t>
  </si>
  <si>
    <t>ПС-110/35/6 кВ "Афонинская"
("Россети Сибирь")
РП-17
("Сибирь-Энерго")</t>
  </si>
  <si>
    <t>ф.17-1-Г (6 кВ)</t>
  </si>
  <si>
    <t xml:space="preserve">4 юр/лица, 34 ч/сект. </t>
  </si>
  <si>
    <t>4 юр/лица.</t>
  </si>
  <si>
    <t>ПС-110/10 кВ "КФЗ"
("Россети Сибирь")
ЦРП-2
(ООО "Горэлектросеть")
ф.5-ВВ-3 (10 кВ)
(ООО "Горэлектросеть")</t>
  </si>
  <si>
    <t>ТП-НВ 349</t>
  </si>
  <si>
    <t xml:space="preserve">Гаражи 3 шт. </t>
  </si>
  <si>
    <t>ф.6-6-АГ (6 кВ)</t>
  </si>
  <si>
    <t>1 мкд - 40 кв., 278 ч/сект., 8 юр/лиц</t>
  </si>
  <si>
    <t>ф.6-20-АГ  (6 кВ)</t>
  </si>
  <si>
    <t>20 юр/лиц., 247 ч/сект.</t>
  </si>
  <si>
    <t>ф.10-17-Л (10 кВ)
("Россети Сибирь")
от СП-2
("Россети Сибирь")</t>
  </si>
  <si>
    <t>ф.10-7-Л (10 кВ)
от ЯКНО-1</t>
  </si>
  <si>
    <t>1 ТП
(потребит.)</t>
  </si>
  <si>
    <t>Колония</t>
  </si>
  <si>
    <t>ф.6-17 (6 кВ)
от ЯКНО-3</t>
  </si>
  <si>
    <t>В-35-Т-1 (35 кВ)</t>
  </si>
  <si>
    <t>Отключенных потребителей нет.</t>
  </si>
  <si>
    <t>ТП-ПР 010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</si>
  <si>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186 ч/сектор, юр лица-4 (магазин 3шт, склад топлива), Уличное освещение.</t>
    </r>
  </si>
  <si>
    <t>ПС-110/35/6 кВ "Макаракская"
("Россети Сибирь")
ВЛ-35 кВ Ф-Т-8
("Россети Сибирь")</t>
  </si>
  <si>
    <r>
      <rPr>
        <sz val="12"/>
        <color rgb="FFFF0000"/>
        <rFont val="Arial Cyr"/>
        <charset val="204"/>
      </rPr>
      <t>п. Большая Натальека</t>
    </r>
    <r>
      <rPr>
        <sz val="12"/>
        <rFont val="Arial Cyr"/>
        <charset val="204"/>
      </rPr>
      <t xml:space="preserve">
4  юр/лиц,  53 ч/сект</t>
    </r>
  </si>
  <si>
    <r>
      <rPr>
        <sz val="12"/>
        <color rgb="FFFF0000"/>
        <rFont val="Arial Cyr"/>
        <charset val="204"/>
      </rPr>
      <t xml:space="preserve">пос. Центральный
</t>
    </r>
    <r>
      <rPr>
        <sz val="12"/>
        <rFont val="Arial Cyr"/>
        <charset val="204"/>
      </rPr>
      <t xml:space="preserve">Школа, насосная, скважина, ФАП, Администрация, БС связи, ретранслятор,  метеостанция 12 юр/лиц, 92 ч/сектора, скважина, </t>
    </r>
  </si>
  <si>
    <t>ф.Город-2 (6 кВ)
от Р-Г-2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</si>
  <si>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6 МКД, 1604 ч/сект., больница (рез), водозабор, скважина, КНС, 2 котельные, психоинтернат, очистные, скважина, 2 СНТ, 22 юр/лиц</t>
    </r>
  </si>
  <si>
    <t>ПС-110/6,6/6 кВ "Малиновская"
("Кузбассэлектро")</t>
  </si>
  <si>
    <t>ф.6-2-4-А (6 кВ)
(Ввод на 2 с.ш. ЦРП-5)</t>
  </si>
  <si>
    <r>
      <rPr>
        <sz val="12"/>
        <color rgb="FFFF0000"/>
        <rFont val="Arial Cyr"/>
        <charset val="204"/>
      </rPr>
      <t>п. Малиновка.</t>
    </r>
    <r>
      <rPr>
        <sz val="12"/>
        <rFont val="Arial Cyr"/>
        <charset val="204"/>
      </rPr>
      <t xml:space="preserve">
11 мкд - 906 кв., 317 ч/сектора, школа №30, дет/сад, ДК, почта, 16 юр/лиц, 8 физ/лиц, котельная, гидроузел, очистные.</t>
    </r>
  </si>
  <si>
    <t>ф.6-36-Г (6 кВ)
от ВН-6 кВ в ТП-11</t>
  </si>
  <si>
    <t>15 мкд - 380 кв.,10 ч/сект., д/сад №13, техникум, котельная №10, станция скорой помощи, женская консультация, 63 юр/лица.</t>
  </si>
  <si>
    <t>СНТ "Проходчик-2" (КТП 2 шт), СНТ "Есаульское", СНТ "Открытчик" (367 садовых дома, 5 постоянно проживающих), скважина (насосная)</t>
  </si>
  <si>
    <t>ПС-110/35/6 кВ "НПС"
("Россети Сибирь")
РП-8
("КЭнК")</t>
  </si>
  <si>
    <t>ф.814 (6 кВ)</t>
  </si>
  <si>
    <t>Гидроузел, 9 юр/лиц, 13 гаражей, 732 ч/сект.</t>
  </si>
  <si>
    <t>ф.5-918-1 (10 кВ)</t>
  </si>
  <si>
    <t>7 мкд - 650 кв, 2 юр/лица</t>
  </si>
  <si>
    <t>ф.6-12-Ц (6 кВ)
от ПСС-ОС 17</t>
  </si>
  <si>
    <r>
      <rPr>
        <sz val="12"/>
        <color rgb="FFFF0000"/>
        <rFont val="Arial Cyr"/>
        <charset val="204"/>
      </rPr>
      <t>п. Кульчаны</t>
    </r>
    <r>
      <rPr>
        <sz val="12"/>
        <rFont val="Arial Cyr"/>
        <charset val="204"/>
      </rPr>
      <t xml:space="preserve">
29 юр/лиц, котельная, 1 мкд, 1341 ч/сект. </t>
    </r>
  </si>
  <si>
    <t>ф.6-403-ЦСМ-2 (6 кВ)</t>
  </si>
  <si>
    <t>7 юр/лиц, 1 мкд - 7 кв.</t>
  </si>
  <si>
    <t>ПС-110/10 кВ "Коммунальная"
("Россети Сибирь")
РП-3 
(КЭнК)</t>
  </si>
  <si>
    <t>ф.10-12-О (10 кВ)</t>
  </si>
  <si>
    <t>10 мкд - 968 кв., насосная, 10 юр/лиц</t>
  </si>
  <si>
    <t>ф.10-36-С (6 кВ)
от ТП-742</t>
  </si>
  <si>
    <t>642 ч/сект., 20 юр/лиц</t>
  </si>
  <si>
    <t>ф.6-3-Кабарзинка (6 кВ)</t>
  </si>
  <si>
    <t>Насосная, 3 вышки связи, 1 мкд - 12 кв., 211 ч/сект., 49 дач, 3 гаража</t>
  </si>
  <si>
    <t>ф.6-3-Кабарзинка (6 кВ)
от ЛРС-59</t>
  </si>
  <si>
    <t>14 ч/сект., 1 мкд - 12 кв., 4 дачи, 1 юр/лицо.</t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</si>
  <si>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</si>
  <si>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ф.6-11-5Ц (6 кВ)</t>
  </si>
  <si>
    <t>КНС-3</t>
  </si>
  <si>
    <t>ВЛ-35-Л-9 (35 кВ)
от Р-ТАШ 2</t>
  </si>
  <si>
    <r>
      <rPr>
        <sz val="12"/>
        <color rgb="FFFF0000"/>
        <rFont val="Arial Cyr"/>
        <charset val="204"/>
      </rPr>
      <t>п.Майск (Алтай), п.Талон (Алтай), п. Мрас-Су.</t>
    </r>
    <r>
      <rPr>
        <sz val="12"/>
        <rFont val="Arial Cyr"/>
        <charset val="204"/>
      </rPr>
      <t xml:space="preserve">
2 школы (2 котельные школ), 154 ч/сект, 9 юр/лиц.</t>
    </r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</si>
  <si>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ч/сект., 9 юр/лиц.</t>
    </r>
  </si>
  <si>
    <t>ПС-110/10 кВ №319 "Калары тяговая"
("РЖД")</t>
  </si>
  <si>
    <t>ф.10-6-Базанча (10 кВ)</t>
  </si>
  <si>
    <r>
      <rPr>
        <sz val="12"/>
        <color rgb="FFFF0000"/>
        <rFont val="Arial Cyr"/>
        <charset val="204"/>
      </rPr>
      <t>п. Базанча, п. Калары</t>
    </r>
    <r>
      <rPr>
        <sz val="12"/>
        <rFont val="Arial Cyr"/>
        <charset val="204"/>
      </rPr>
      <t xml:space="preserve">
17 юр/лиц, 2 больницы, администрация, вышка связи, котельная школа, 2 школы, телеретранслятор, почта, клуб, 249 ч/сект., 4 дачи, 3 гаража</t>
    </r>
  </si>
  <si>
    <r>
      <t xml:space="preserve">ПС-35/6 кВ: "Коура", "Талон", "Майск", "Чулеш", "Селезень", "Верхний Таймет": 
</t>
    </r>
    <r>
      <rPr>
        <sz val="12"/>
        <color rgb="FFFF0000"/>
        <rFont val="Arial Cyr"/>
        <charset val="204"/>
      </rPr>
      <t>п.Алтамаш, п.Чулеш, п.Майск (Алтай), п.Талон (Алтай), п.Марассу:</t>
    </r>
    <r>
      <rPr>
        <sz val="12"/>
        <rFont val="Arial Cyr"/>
        <charset val="204"/>
      </rPr>
      <t xml:space="preserve">
5 школ, 5 котельных, насосная, 288 ч/сект., 36 юр/лиц </t>
    </r>
  </si>
  <si>
    <t>ПС-110/10 кВ "Ресурсная"
("КЭнК")
РП-ЮР 4
("КЭнК")
ф.10-8-ТП-42 (6 кВ)
("КЭнК")</t>
  </si>
  <si>
    <t>ТП-23</t>
  </si>
  <si>
    <t>2 юр/лица (Магазин, Уличное осв. Управление ЖКХ); 146 ч/сектора</t>
  </si>
  <si>
    <t>В-35 Т-1 (35 кВ)</t>
  </si>
  <si>
    <t>262 бытовых абонента, 2 социально значимых объекта, среди которых 2 объектов водоснабжения.</t>
  </si>
  <si>
    <t>ПС-35/6 кВ "Спорткомплекс"
("КЭнК")
РП-ТАШ 4
("КЭнК")</t>
  </si>
  <si>
    <t>ф.6-5 РП-ТАШ 10
(Ввод 2 секции на РП-ТАШ-4)</t>
  </si>
  <si>
    <t>11 юр/лиц, 9 гостиниц, оздоровительный комплекс</t>
  </si>
  <si>
    <t>ПС-35/6 кВ "Спорткомплекс"
("КЭнК")
РП-ТАШ 3
("КЭнК")</t>
  </si>
  <si>
    <t>ф.6-3 ПС 35 кВ Спорткомплекс
(Ввод 2 секции на РП-ТАШ-3)</t>
  </si>
  <si>
    <t>18 юр/лиц: 5 подъемника, 9 гостиниц, 4 кафе, пост полиции, баня, термальный центр, стоянка</t>
  </si>
  <si>
    <t>ПС-35/6 кВ "Спорткомплекс"
("КЭнК")
РП-ТАШ 6
("КЭнК")</t>
  </si>
  <si>
    <t>9 гостиниц, 1 юр/лицо.</t>
  </si>
  <si>
    <r>
      <rPr>
        <sz val="12"/>
        <color rgb="FFFF0000"/>
        <rFont val="Arial Cyr"/>
        <charset val="204"/>
      </rPr>
      <t>пгт. Темиртау</t>
    </r>
    <r>
      <rPr>
        <sz val="12"/>
        <rFont val="Arial Cyr"/>
        <charset val="204"/>
      </rPr>
      <t xml:space="preserve">
3 юр/лица, 49 ч/сект. (10 ж/д, 39 дач), 1 гараж, 1 прочее</t>
    </r>
  </si>
  <si>
    <t>ф.10-13-Г (10 кВ)
от ПСС 13-Г-2</t>
  </si>
  <si>
    <t>196 ч/сект., котельная, 2 скважины, 19 юр/лиц, горнолыжная база, база отдыха, з/о Милково.</t>
  </si>
  <si>
    <t>1 мкд - 12 кв., 163 ч/сект., 2 юр/лица</t>
  </si>
  <si>
    <t xml:space="preserve">ПС-35/6 кВ: "Коура", "Талон", "Майск", "Чулеш", "Селезень", "Верхний Таймет": 
п.Алтамаш, п.Чулеш, п.Майск (Алтай), п.Талон (Алтай), п.Марассу:
5 школ, 5 котельных, насосная, 288 ч/сект., 36 юр/лиц </t>
  </si>
  <si>
    <t>ПС-110/35/6 кВ "Шахтовая"
("Россети Сибирь")
ПС-35/6 кВ "КМЗ"
("Россети Сибирь")
РП-14
(ООО "Горэлектросеть")</t>
  </si>
  <si>
    <t>ф.13-141 (6 кВ)
(ООО "Горэлектросеть")</t>
  </si>
  <si>
    <t>база пер.Тушинский,10, 124 ч/сект., 7 юр/лиц, гаражи, станция связи</t>
  </si>
  <si>
    <t>ф.512 (6 кВ)</t>
  </si>
  <si>
    <t>Станция переливания крови, 1 мкд - 50 кв., профдезинфекция, ЦГБ, 2 юр/лица</t>
  </si>
  <si>
    <t>ПС-110/10 кВ "Тепличная"
("Россети Сибирь")</t>
  </si>
  <si>
    <t>ф.10-8-ТК (10 кВ)
("Россети Сибирь")</t>
  </si>
  <si>
    <r>
      <rPr>
        <sz val="12"/>
        <color rgb="FFFF0000"/>
        <rFont val="Arial Cyr"/>
        <charset val="204"/>
      </rPr>
      <t>п. Постоянный.</t>
    </r>
    <r>
      <rPr>
        <sz val="12"/>
        <rFont val="Arial Cyr"/>
        <charset val="204"/>
      </rPr>
      <t xml:space="preserve">
1 мкд - 30 кв., 29 ч/сект., 2 юр/лица, гараж, хоз. постройка</t>
    </r>
  </si>
  <si>
    <t>ф.10-9-ТП-76 (10 кВ)</t>
  </si>
  <si>
    <t>40 мкд (22 5-эт., 8 3-х эт., 10 2-эт.) - 2175 кв, 50 юр/лиц, 7 гаражей, 3 дет/сада, УФСБ, 2 школы</t>
  </si>
  <si>
    <t>ф.10-7-М10 (10 кВ)
(Ввод на 2 с.ш. РП-6)</t>
  </si>
  <si>
    <t>ф.10-6-М6 (10 кВ)
(Ввод на 1 с.ш. РП-12)</t>
  </si>
  <si>
    <t xml:space="preserve">24 мкд - 2538 кв., дет/сад №110, школа №45, бойлерная ТЭР №5 (резерв), бойлерная ТЭР №6 (резерв),  бойлерная ТЭР №7 (резерв); бойлерная ТЭР №5 (резерв), дет/сад №111, 47 юр/лиц </t>
  </si>
  <si>
    <t>ф.10-12-Э (10 кВ)</t>
  </si>
  <si>
    <t>Котельная ТЭР №6 (резерв)</t>
  </si>
  <si>
    <t>ф.10-11-М3 (10 кВ)
(Ввод на 2 с.ш. РП-3)</t>
  </si>
  <si>
    <t>33 мкд - 3543 кв., дет/сад №2, дет/сад №81, дет/сад №96, дом ребенка, отдел полиции, пож. часть, 54 юр/лица</t>
  </si>
  <si>
    <t>ф.10-9-М4 (10 кВ)
(Ввод на 1 с.ш. в РП-9)</t>
  </si>
  <si>
    <t>14 мкд - 1659 кв., дет. гор. пол-ка, гор. пол-ка, АТС, дет/сад №16, дет/сад №103, 63 юр/лица</t>
  </si>
  <si>
    <r>
      <rPr>
        <sz val="12"/>
        <color rgb="FFFF0000"/>
        <rFont val="Arial Cyr"/>
        <charset val="204"/>
      </rPr>
      <t>ПС-35/6 кВ: "Коура", "Талон", "Майск", "Чулеш", "Селезень", "Верхний Таймет": 
п.Алтамаш, п.Чулеш, п.Майск (Алтай), п.Талон (Алтай), п.Марассу:</t>
    </r>
    <r>
      <rPr>
        <sz val="12"/>
        <rFont val="Arial Cyr"/>
        <charset val="204"/>
      </rPr>
      <t xml:space="preserve">
5 школ, 5 котельных, насосная, 288 ч/сект., 36 юр/лиц </t>
    </r>
  </si>
  <si>
    <t xml:space="preserve">2 с.ш. 35 кВ </t>
  </si>
  <si>
    <t>Количество бытовых абонентов 6764, 3 детских сада, 2 котельных, 7 объектов водоснабжения, 49 юр.лиц.</t>
  </si>
  <si>
    <t>1213 ч/сект., 14 юр/лиц, СНТ "Фарфорист", 105 гаражей</t>
  </si>
  <si>
    <t>ф.6-19-М (6 кВ)</t>
  </si>
  <si>
    <t>32 мкд - 3037 кв., 17 ч/сект., бойлерная ТЭР №10, 2 насосных, 2 дет/сада, КузГТУ, школа №32, АТС, 46 юр/лиц</t>
  </si>
  <si>
    <t>ПС-110/6,6/6 кВ "Малиновская"
(Шахта "Алардинская")
ЦРП-5
("КЭнК")
ф.6-2-Ж (6 кВ)
("КЭнК")</t>
  </si>
  <si>
    <t>ТП-139</t>
  </si>
  <si>
    <r>
      <rPr>
        <sz val="12"/>
        <color rgb="FFFF0000"/>
        <rFont val="Arial Cyr"/>
        <charset val="204"/>
      </rPr>
      <t>п.Малиновка</t>
    </r>
    <r>
      <rPr>
        <sz val="12"/>
        <rFont val="Arial Cyr"/>
        <charset val="204"/>
      </rPr>
      <t xml:space="preserve">
Поликлиника (+котельная), станция цифрового вещания, 9 ч/сект.</t>
    </r>
  </si>
  <si>
    <t>ф.4-5-Г (6 кВ)
от ВВ-6 кВ в ТП-655</t>
  </si>
  <si>
    <t>28 юр/лиц, 1198 ч/сект., 23 мкд - 734 кв., котельная, д/сад, школа</t>
  </si>
  <si>
    <t>ф.10-13-Г (10 кВ)
от Р-13Г</t>
  </si>
  <si>
    <t>614 ч/сект., 10 МКД, водозабор, д/сад, КНС (рез), 2 котельные (рез), 3 скважины, котельная, 32 юр/лица, ДЮСШ, уличное освещение.</t>
  </si>
  <si>
    <t>ф.10-1-С (10 кВ)
("Россети Сибирь")</t>
  </si>
  <si>
    <t>1 юр/лицо (АЗС)</t>
  </si>
  <si>
    <t>ф.10-11-М (10 кВ)
("Россети Сибирь")</t>
  </si>
  <si>
    <t>ф.10-15-С (10 кВ)
("Россети Сибирь")</t>
  </si>
  <si>
    <t>Вышка связи</t>
  </si>
  <si>
    <t>ф.6-4-ПС-"Ключевая" (6 кВ)
(Ввод на 1 с.ш. в РТП-ТАШ 7)</t>
  </si>
  <si>
    <t>5 юр/лиц: 2 очистных сооружения, насосная, штаб ВГСЧ, Автодор; 94 дома ч/с, 36 дач, 79 гаражей</t>
  </si>
  <si>
    <t>ф.6-5-ПС-"Ключевая" (6 кВ)
(Ввод на 2 с.ш. в РТП-ТАШ 7)</t>
  </si>
  <si>
    <t>10ТП</t>
  </si>
  <si>
    <t xml:space="preserve">6 юр/лиц: 4 гостиницы, строительная площадка, насосная; 104 дома ч/с, 179 дач, 3 гаража, 1 дом к/с (21кв) </t>
  </si>
  <si>
    <t>ф.6-15-ВГСЧ (6 кВ)</t>
  </si>
  <si>
    <t>12 ч/сект., 33 дачи, 53 гаража, насосная станция, 2 очистных сооружения, ВГСЧ</t>
  </si>
  <si>
    <t>ф.10-22-ОС (10 кВ)
от ВН-10 кВ в ТП-53</t>
  </si>
  <si>
    <t>176 домов ч/сектора</t>
  </si>
  <si>
    <t>ф.28-КВ</t>
  </si>
  <si>
    <t>СИЗО КП-31, котельная №23, 2 мкд - 90 кв
1 юр/лицо</t>
  </si>
  <si>
    <t>ф.215-КВ (10 кВ)</t>
  </si>
  <si>
    <t>ф.28-КВ (10 кВ)</t>
  </si>
  <si>
    <t>СИЗО КП-31, котельная №23 (резерв), 
2 мкд - 90 кв.</t>
  </si>
  <si>
    <t>В-35 Т-2 (35 кВ)</t>
  </si>
  <si>
    <t>55 юр/лиц, НФС, оздоровительный центр</t>
  </si>
  <si>
    <t>ф.6-10 ПС 35 кВ Спорткомплекс (6 кВ)</t>
  </si>
  <si>
    <t>15 юр/лиц: 2 гостевых дома, нежилое здание, 7 гостиниц, оздоровительный комплекс</t>
  </si>
  <si>
    <t>ПС-35/6 кВ "Спорткомплекс"
("КЭнК")
РП-ТАШ 10
("КЭнК")</t>
  </si>
  <si>
    <t>ф.6-11 ПС 35 кВ Спорткомплекс (6 кВ)</t>
  </si>
  <si>
    <t>8 юр/лиц: 3 гостиницы, строительная площадка, ВПС канатной дороги, верхняя обводная станция, подъемник</t>
  </si>
  <si>
    <t>18 юр/лиц: 5 подъемника, гостиницы 4 кафе, пост полиции, баня, термальный центр, стоянка</t>
  </si>
  <si>
    <t>ф.10-8-ПБ-2 (10 кВ)</t>
  </si>
  <si>
    <t>ЗАО "ЗЗЖБИ", Спецмонтажстрой, Зеленогорское ГПАТП КО, ГСХ.</t>
  </si>
  <si>
    <t>ПС-110/10 кВ "Пионерная"
("КЭнК")
РП-1
("КЭнК")
ф.10-7-ВП2 (10 кВ)
("КЭнК")</t>
  </si>
  <si>
    <t>ТП-070</t>
  </si>
  <si>
    <t>Уличное освещение, 5 юр/лиц, 58 ч/сект.</t>
  </si>
  <si>
    <t>ф.1-14-ТБО (6 кВ)</t>
  </si>
  <si>
    <t>Эколенд - утилизация отходов, гаражи</t>
  </si>
  <si>
    <t>ПС-110/10 кВ "Космическая"
("Россети Сибирь")</t>
  </si>
  <si>
    <t>ф.К-36-10 (10 кВ)
("СКЭК")</t>
  </si>
  <si>
    <t>СНТ "Ягодка"
250 дачных домов (44 домов постоянного проживания)</t>
  </si>
  <si>
    <t>ф.6-5-РП-ТАШ 10 (6 кВ)
(Ввод на 2 с.ш. в РП-ТАШ 4)</t>
  </si>
  <si>
    <t>пгт. Шерегеш
25 юр/лиц, 16 гостиниц, 2 оздоровительных комплекса</t>
  </si>
  <si>
    <t>ПС-110/6 кВ "Безруковская"
("Россети Сибирь")
ф.6-11-П (6 кВ)
("Россети Сибирь")</t>
  </si>
  <si>
    <t>ТП-К-518</t>
  </si>
  <si>
    <t>СНТ "Береговое"
140 дачных домов (4 домов постоянного проживания)</t>
  </si>
  <si>
    <t>ПС-110/35/6 кВ "Юргинская"
("Россети Сибирь")
ф.6-25-6 (6 кВ)
("КЭнК")</t>
  </si>
  <si>
    <t>ТП-27</t>
  </si>
  <si>
    <t>4 юр/лица, 11 ч/сект., 12 гаражей</t>
  </si>
  <si>
    <t>ПС-35/6 кВ №13
"ш. Краснокаменская" 
("ОЭСК")</t>
  </si>
  <si>
    <t>ф.13-23-Г (6 кВ)</t>
  </si>
  <si>
    <t>2 котельные, служба спасения, мегафон, 518 ч/сект., 22 комм/кв., 6 юр/лиц</t>
  </si>
  <si>
    <t>ПС-35/6 кВ "Абагур-Атамановская"
("Россети Сибирь")
ф.6-16-С (6 кВ)
ТП-НВ 328 (КЭнК)
ф.6-9-С</t>
  </si>
  <si>
    <t>ТП-НВ-69</t>
  </si>
  <si>
    <t>СНТ "Родничок": 148 ч/сект.</t>
  </si>
  <si>
    <t>ф.6-11-Б (6 кВ)
от ВВ в ТП-509</t>
  </si>
  <si>
    <t xml:space="preserve">360 ч/сект., котельная ГТХ №65, дет/сад №66, 1 мкд - 12 кв.,  8 юр/лиц </t>
  </si>
  <si>
    <t>ф.6-13-БК (6 кВ)</t>
  </si>
  <si>
    <t>2 МКД - 16 кв., психоневрологический интернат, 1140 ч/сект., котельная, детский оздоровительный лагерь, 13 юр/лиц</t>
  </si>
  <si>
    <t>ф.6-13-БК (6 кВ)
от ВВ в ТП-896</t>
  </si>
  <si>
    <t>380 ч/сект., 10 юр/лиц</t>
  </si>
  <si>
    <t>6 мкд - 577 кв., 15 юр/лиц</t>
  </si>
  <si>
    <t>ПС-110/10 кВ "Промузел"
("Россети Сибирь")</t>
  </si>
  <si>
    <t>ф.10-15-Г (10 кВ)</t>
  </si>
  <si>
    <t>26 ТП</t>
  </si>
  <si>
    <t>1646 ч/сект, 1 мкд - 36 кв., школа, котельная, АТС, поликлинника, 3 скважины, 39 юр/лиц</t>
  </si>
  <si>
    <t>ф.6-19-Х (6 кВ)
("Россети Сибирь")
от ПСС-19х-2</t>
  </si>
  <si>
    <t>12 МКД, 41 ч/сект., д/сад №15 (рез), поликлиника (рез), д/сад №12, 2 юр/лица</t>
  </si>
  <si>
    <t>ф.6-19-БК (6 кВ)</t>
  </si>
  <si>
    <t>603 ч/сект., гидроузел №1А, 8 юр/лиц, психоневрологический интернат</t>
  </si>
  <si>
    <t>ПС-35/6 кВ "Строительная"
("Россети Сибирь")</t>
  </si>
  <si>
    <t>ф.6-15-Г (6 кВ)
(Ввод на 2 с.ш. РП-2)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</si>
  <si>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41 мкд - 1847 кв., 2 школы, 2 д/сада, ОСК, станция очистки подземных вод, ДК, котельная (ввод №1), 49 юр/лиц.</t>
    </r>
  </si>
  <si>
    <t>636 ч/сект.,4 мкд - 64 кв., котельная АБК, д/сад, школа, 15 юр/лиц, спорткомлекс</t>
  </si>
  <si>
    <t>ПС-35/6 кВ "Дальние горы"
("КЭнК")</t>
  </si>
  <si>
    <t>ф.6-3-Р (6 кВ)
(АО Поляны)</t>
  </si>
  <si>
    <t>ф.6-10-Р (6 кВ)
(АО Поляны)</t>
  </si>
  <si>
    <t>ф.10-19-В (10 кВ)
("Россети Сибирь")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</si>
  <si>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290 дачных домов (17 домов пост. прож.), 5 ч/сект., скважина, 2 юр/лица (уличное освещение, коровник)</t>
    </r>
  </si>
  <si>
    <t>ф.10-11-М3 (10 кВ),
ф.10-38-М10 (10 кВ),
ф.10-19-М3 (10 кВ),
ф.10-40-М6 (10 кВ),
ф.10-21-М4 (10 кВ),
ф.10-36-С (10 кВ),
ф.10-24-Б (10 кВ),
ф.10-6-М6 (10 кВ),
ф.10-7-М10 (10 кВ),
ф.10-9-М4 (10 кВ),
ф.10-12-Э (10 кВ),
ф.10-22-Э (10 кВ),
ф.10-25-Э (10 кВ),
ф.10-3-Э (10 кВ).</t>
  </si>
  <si>
    <t>47 ТП</t>
  </si>
  <si>
    <t>5,159 абонентов, 16 социально значимых объектов, среди которых 5 больниц, 7 школ, 1 детских садов, 3 котельных</t>
  </si>
  <si>
    <t>ф.6-13-БК (6 кВ)
ф.6-18 (6 кВ)
ф.6-19-БК (6 кВ)</t>
  </si>
  <si>
    <t>60 ТП</t>
  </si>
  <si>
    <t>2,102 абонента, 8 социально значимых объектов, среди которых 1 больниц, 1 детских садов, 4 котельных, 2 объектов водоснабжения.</t>
  </si>
  <si>
    <t>ф.1-14-ТБО (6 кВ)
ф.2-9-ТБО (6 кВ)
ф.1-4 (6 кВ)
ф.2-13 (6 кВ)</t>
  </si>
  <si>
    <t>ПС-110/35/10 кВ №19 "Краснокаменская"
("ОЭСК")</t>
  </si>
  <si>
    <t>ф.19-8-Г (10 кВ),
ф.19-9-Г (10 кВ),
ф.19-11-Г (10 кВ),
ф.19-20-Г (10 кВ),
ф.19-23-Г (10 кВ),
ф.19-25-Г (10 кВ).</t>
  </si>
  <si>
    <t>69 ТП</t>
  </si>
  <si>
    <t>12,096 абонентов, 19 социально значимых объектов, среди которых 1 больниц, 4 школ, 8 детских садов, 6 объектов водоснабжения.</t>
  </si>
  <si>
    <t>ф.6-3-Г (6 кВ),
ф.6-42-Г (6 кВ),
ф.6-41-Г (6 кВ).</t>
  </si>
  <si>
    <t>3,930 абонентов, 8 социально значимых объектов, среди которых 1 школ, 4 детских садов, 2 котельных, 1 объектов водоснабжения.</t>
  </si>
  <si>
    <t>ПС-35/6 кВ "Октябринская"
("Сибэнергоресурс")</t>
  </si>
  <si>
    <t>ф.6-20-П (6 кВ),
ф.6-12-Г (6 кВ)</t>
  </si>
  <si>
    <t>0,498 абонентов, 3 социально значимых объектов, среди которых 1 детских садов, 2 объектов водоснабжения.</t>
  </si>
  <si>
    <t>ф.6-4-Ж (6 кВ),
ф.6-14-Ц (6 кВ),
ф.6-16-Ж (6 кВ),
ф.6-24-Ц (6 кВ),
ф.6-28-Ш (6 кВ)</t>
  </si>
  <si>
    <t>2,332 абонентов, 16 социально значимых объектов, среди которых 2 школ, 2 детских садов, 5 котельных, 7 объектов водоснабжения.</t>
  </si>
  <si>
    <t>ф.10-1П (6 кВ),
ф.10-2П (6 кВ),
ф.10-4П (6 кВ),
ф.10-5П (6 кВ),
ф.10-6П (6 кВ)
("Россети Сибирь")
ф.10-8П (6 кВ)
("Россети Сибирь")</t>
  </si>
  <si>
    <t>92 ТП</t>
  </si>
  <si>
    <t>3,798 абонентов, 23 социально значимых объектов, среди которых 1 больниц, 4 школ, 9 детских садов, 6 котельных, 3 объектов водоснабжения.</t>
  </si>
  <si>
    <t>ф.10-18-Ц (10 кВ)</t>
  </si>
  <si>
    <t>5 котельные, водовод, скважина, РОВД, администрация, школа, МЧС, ЕДДС, 57 юр/лиц, 835 ч/сект, 21 мкд - 500 кв., 33 гаража</t>
  </si>
  <si>
    <t>ф.6-28-СГ (6 кВ)</t>
  </si>
  <si>
    <t>14 юр/лиц, 7 гаражей, 2 мкд - 98 кв., 283 ч/сект.</t>
  </si>
  <si>
    <t>ПС-110/10 кВ "Тутальская"
("РЖД")</t>
  </si>
  <si>
    <r>
      <rPr>
        <sz val="12"/>
        <color rgb="FFFF0000"/>
        <rFont val="Arial Cyr"/>
        <charset val="204"/>
      </rPr>
      <t>пос. Тутальский.</t>
    </r>
    <r>
      <rPr>
        <sz val="12"/>
        <rFont val="Arial Cyr"/>
        <charset val="204"/>
      </rPr>
      <t xml:space="preserve">
113 ч/сект., Тутальская школа-интернат (Резерв), Тутальский санаторий, 4 юр/лица, Энергосервис Яшкино (Насосная).</t>
    </r>
  </si>
  <si>
    <t xml:space="preserve">ф.6-2-Т ( 6 кВ) </t>
  </si>
  <si>
    <r>
      <t xml:space="preserve">ОДС-2
пгт. Темиртау
</t>
    </r>
    <r>
      <rPr>
        <sz val="12"/>
        <rFont val="Arial Cyr"/>
        <charset val="204"/>
      </rPr>
      <t>3 юр/лица, 49 ч/сектор (10 ж/д, 39 дач), 1 гараж, 1 прочее</t>
    </r>
  </si>
  <si>
    <t>ф.6-20-П (6 кВ)</t>
  </si>
  <si>
    <t>КНС, ВНС, скважина,  школа, 2 д/сада, 21 ч/сект, СНТ Стройиндустрия: 425 домов</t>
  </si>
  <si>
    <t>ф.6-26-Г (6 кВ)
от ВВ в ТП-99</t>
  </si>
  <si>
    <t>Кож вен диспансер, дет/сад, молочная кухня, котельная, 48 юр/лиц, 210 ч/сект., 471 комм кв., КЗГО</t>
  </si>
  <si>
    <t>ПС-110/35/6 кВ "НПС"
("Россети Сибирь")
РП-"АЛПДС"
("Россети Сибирь")</t>
  </si>
  <si>
    <t>ф.6-19-С (6 кВ)</t>
  </si>
  <si>
    <t>5 юр/лиц, 35 ч/сектора</t>
  </si>
  <si>
    <t>ТП-81</t>
  </si>
  <si>
    <t>2 юр/лица, 84 ч/сект.</t>
  </si>
  <si>
    <t>ПС-110/27,5/10 кВ "Мариинская тяговая"
("РЖД")
РП-МА-1 10 кВ
("КЭнК")</t>
  </si>
  <si>
    <t>ф.10-13-1Т (10 кВ)</t>
  </si>
  <si>
    <t xml:space="preserve">28 ч/сект., 1 юр.лицо </t>
  </si>
  <si>
    <t xml:space="preserve">ФЛ Гринников, СНТ "Сосновый бор": 74 дома. </t>
  </si>
  <si>
    <t>ПС-110/35/10 кВ "Кузнецкая"
("Россети Сибирь")
ЦРП-4
(ООО "Горэлектросеть")
ф.25-454-1 (10 кВ)
(ООО "Горэлектросеть")</t>
  </si>
  <si>
    <t>ТП-НВ 556</t>
  </si>
  <si>
    <t>ПС-110/35/6 кВ "Абагуровская"
("Россети Сибирь")</t>
  </si>
  <si>
    <t>Все отходящие фидера от ПС</t>
  </si>
  <si>
    <t>217 ТП</t>
  </si>
  <si>
    <t>18170 абонентов, 63 социально значимых объектов, среди которых 9 больниц, 11 школ, 16 детских садов, 16 котельных, 11 объектов водоснабжения.</t>
  </si>
  <si>
    <t>ф.10-1-П (10 кВ)
("Россети Сибирь")
от ЛР-295
("КЭнК")</t>
  </si>
  <si>
    <t>СНТ Металлург-2: 475 домов</t>
  </si>
  <si>
    <t>ТП-318 (10 кВ)</t>
  </si>
  <si>
    <t xml:space="preserve">4 юр/лица </t>
  </si>
  <si>
    <t>ПС-110/6 кВ "Мундыбашская"
("Россети Сибирь")</t>
  </si>
  <si>
    <t>ф.6-7-РП (6 кВ)
ф-6-19-РП (6 кВ)</t>
  </si>
  <si>
    <t>59 мкд - 1445 кв, 1094 ч/сект 48 юр/лиц, Администрация, школа, муз. школа, пол-ка, телевышка, 2 д/сада, банк, 5 насосных хол. воды, очистные, ФНС</t>
  </si>
  <si>
    <t>ПС-35/10 "Костеновская"
("Россети Сибирь")</t>
  </si>
  <si>
    <t>337 ч/сект., станция связи</t>
  </si>
  <si>
    <r>
      <rPr>
        <sz val="12"/>
        <color rgb="FFFF0000"/>
        <rFont val="Arial Cyr"/>
        <charset val="204"/>
      </rPr>
      <t>п.Сосновка</t>
    </r>
    <r>
      <rPr>
        <sz val="12"/>
        <rFont val="Arial Cyr"/>
        <charset val="204"/>
      </rPr>
      <t xml:space="preserve">
3 СНТ: 179 домов</t>
    </r>
  </si>
  <si>
    <t>ф.6-3-Х (6 кВ)
(ООО "Сварог")</t>
  </si>
  <si>
    <t>СНТ-"Кешево": 54 дома</t>
  </si>
  <si>
    <t>ф.10-3-Л (10 кВ)
ф.10-2-Т (10 кВ)
("Россети Сибирь")
ф.10-14-А (10 кВ)
("Россети Сибирь")</t>
  </si>
  <si>
    <t>61 ТП</t>
  </si>
  <si>
    <t xml:space="preserve">857 ч/сект., скважина, 3 юр/лица, стройка, ВНС  </t>
  </si>
  <si>
    <t>ПС-110/35/6 кВ "Шахтовая"
("Россети Сибирь")
ПС-35/6 кВ №3 "Южная"
(ООО "Горэлектросеть")
РП-14 "ЮКУ"
("Россети Сибирь")</t>
  </si>
  <si>
    <t>ф.7-Телецентр (6 кВ)
(ООО "Горэлектросеть")</t>
  </si>
  <si>
    <t>2 ч/сект.</t>
  </si>
  <si>
    <t>ф.6-26-С (10 кВ)
("Россети Сибирь")</t>
  </si>
  <si>
    <t>40 ч/сектора</t>
  </si>
  <si>
    <t>ф.6-9-Ц (6 кВ)
(Ввод 1 с.ш. в РП-П-6 кВ)</t>
  </si>
  <si>
    <r>
      <rPr>
        <sz val="12"/>
        <color rgb="FFFF0000"/>
        <rFont val="Arial Cyr"/>
        <charset val="204"/>
      </rPr>
      <t>г. Калтан, п. Постоянный, п.Шушталеп</t>
    </r>
    <r>
      <rPr>
        <sz val="12"/>
        <rFont val="Arial Cyr"/>
        <charset val="204"/>
      </rPr>
      <t xml:space="preserve">
21 мкд - 1295 кв., 1 мкд (стройка), дет/сад, школа  22 юр/лица, ЦТП (ввод №1).</t>
    </r>
  </si>
  <si>
    <t>ф.6-11-Т (6 кВ)
(Ввод 1 с.ш. ТП-ЦТП)</t>
  </si>
  <si>
    <t>ЦТП резерв; 2 юр/лица</t>
  </si>
  <si>
    <t>ПС-35/6 "Ново-Бунгурская" ("Россети Сибирь")</t>
  </si>
  <si>
    <t>ФЛ Сальник (13 домов катеджного типа)
ТП-НВ 086 вышка связи</t>
  </si>
  <si>
    <t>ф.6-20-ДГ (6 кВ) 
от ВВ в ТП-17</t>
  </si>
  <si>
    <t>Котельная №3 (есть резерв), ДК, дет/сад №2 (+котельная), 19 юр/лиц, 4 гаража, 304 ч/сект</t>
  </si>
  <si>
    <t>ф.10-10-29 (10 кВ)</t>
  </si>
  <si>
    <t xml:space="preserve">Школа №23, 56 юр/лиц, 22 мкд - 887 кв., 264 ч/сект., 1222 гараж  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</si>
  <si>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Насосная, 1 юр/лицо</t>
    </r>
  </si>
  <si>
    <t>ф.6-20-ДГ (6 кВ) 
от ЛР-Д4</t>
  </si>
  <si>
    <t>5 юр/лиц, 203 ч/сект.</t>
  </si>
  <si>
    <t>ПС-110/35/6 кВ "Полысаево-3" 
("Россети Сибирь")
ф.6-18-ГР (6 кВ)
("КЭнК")</t>
  </si>
  <si>
    <t>МТП-103</t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</si>
  <si>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137 ч/сектора</t>
    </r>
  </si>
  <si>
    <t>ф.10-15-И (10 кВ)
("Россети Сибирь")</t>
  </si>
  <si>
    <r>
      <rPr>
        <sz val="12"/>
        <color rgb="FFFF0000"/>
        <rFont val="Arial Cyr"/>
        <charset val="204"/>
      </rPr>
      <t>пгт. Крапивинский</t>
    </r>
    <r>
      <rPr>
        <sz val="12"/>
        <rFont val="Arial Cyr"/>
        <charset val="204"/>
      </rPr>
      <t xml:space="preserve">
Крапивинская центральная котельная (есть резерв), скважина, поликлинника, Социально-реабилитационный Центр для несовершеннолетних, скважина новая котельная, 5 юр/лиц, 1 мкд - 8 кв., 174 ч/сект., 7 гаражей.</t>
    </r>
  </si>
  <si>
    <t>ф.10-5-МЧ (10 кВ)</t>
  </si>
  <si>
    <t>22 СНТ (2978 дачных домов, 6 домов круглогодичного проживания), АЗС, базовая станция МТС, Мегафон</t>
  </si>
  <si>
    <t>6 ТП
("КЭнК")
1 ТП
("Россети")
1 ТП (потреб.)</t>
  </si>
  <si>
    <t>6 ч/сект., скважина, ОЦ Монтажник, ОЦ Бунгурский, база Омон, школа, ВНС, дет/сад</t>
  </si>
  <si>
    <t>ф.10-9-Г (10 кВ)
(Ввод 1 с.ш. РП-ГУ-1)</t>
  </si>
  <si>
    <t>41 ТП</t>
  </si>
  <si>
    <t>7 МКД, 1854 ч/сект., 2 скважины, 2 школы, амбулатория, ДК, спорт. зал, нефтебаза, 5 гаражей, дет/сад №5, 2 котельные, 62 юр/лица</t>
  </si>
  <si>
    <t>ТПС-110/35/10 кВ "Ижморская"
("РЖД")
ф.3-10-ИЖ (10 кВ)
("КЭнК")</t>
  </si>
  <si>
    <t>ТП-3-7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</si>
  <si>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2 юр/лица, 108 ч/сект.</t>
    </r>
  </si>
  <si>
    <t>ф.19-8-Г (10 кВ)
(Ввод 1 с.ш. ЦРП-3)</t>
  </si>
  <si>
    <t>ф.19-9-Г (10 кВ)
(Ввод 2 с.ш. ЦРП-4)</t>
  </si>
  <si>
    <t>ф.19-11-Г (10 кВ)
(Ввод 2 с.ш. ЦРП-7)</t>
  </si>
  <si>
    <t>232 ч/сект.</t>
  </si>
  <si>
    <t>ф.6-10-ДГ (6 кВ) 
от ЛР-Д3</t>
  </si>
  <si>
    <t>43 ч/сект., 4 юр/лица, 53 гаража</t>
  </si>
  <si>
    <t>ф.6-23-В (6 кВ)
(ЦОФ "Сибирь") 
от ЛР-26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</si>
  <si>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РТРС, 49 ч/сект., СНТ "Рябинушка" (33 сад/дома).</t>
    </r>
  </si>
  <si>
    <t>ПС-35/10 кВ "Борисовская"
("Россети Сибирь")</t>
  </si>
  <si>
    <t>ф.10-10-С (10 кВ)</t>
  </si>
  <si>
    <r>
      <rPr>
        <sz val="12"/>
        <color rgb="FFFF0000"/>
        <rFont val="Arial Cyr"/>
        <charset val="204"/>
      </rPr>
      <t>с. Борисово</t>
    </r>
    <r>
      <rPr>
        <sz val="12"/>
        <rFont val="Arial Cyr"/>
        <charset val="204"/>
      </rPr>
      <t xml:space="preserve">
1 ч/сект., 1 юр/лицо (ларек)</t>
    </r>
  </si>
  <si>
    <t>ф.6-8-Т (6 кВ)
от ПСС-ОС 20 до ТП-151</t>
  </si>
  <si>
    <t>6  юр/лиц, 3 к/сектор- 170кв.)( централизованного отопления)</t>
  </si>
  <si>
    <t>ф.6-15г (6 кВ)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</si>
  <si>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31 мкд - 1533 кв., ДК, 3 д/сад, школа, роддом (есть резерв), больница,дет. больница, дет. поликлиника, гор. суд, 2 вышки связи, 192 ч/сект., АТС, кинотеатр,  53 юр/лица</t>
    </r>
  </si>
  <si>
    <t>ТП-ТАШ 734</t>
  </si>
  <si>
    <t>1 юр/лицо (гостиничный комплекс), 40 домов ч/с</t>
  </si>
  <si>
    <t>ф.РП-5-10 (6 кВ)</t>
  </si>
  <si>
    <t>21 ч/сект., 11 юр/лиц</t>
  </si>
  <si>
    <t>ПС-110/35/6 кВ "БЦЗ"
("Россети Сибирь")</t>
  </si>
  <si>
    <t>ф.6-24-К (6 кВ)
(Ввод 2 с.ш. РП-5)</t>
  </si>
  <si>
    <t>44 ч/сект., 16 мкд - 251кв, 11 гаражей, д/сад, школа, ПЧ, 22 юр/лица</t>
  </si>
  <si>
    <t>ПС-110/35/10 кВ "Тисульская" 
("Россети Сибирь")
ф.10-18-Ц (10 кВ)</t>
  </si>
  <si>
    <t>ТП-ТС 091</t>
  </si>
  <si>
    <t>1 ч/сектора</t>
  </si>
  <si>
    <t>МТП-108</t>
  </si>
  <si>
    <t>104 ч/сект.</t>
  </si>
  <si>
    <t>ф.6-7-Д (6 кВ)</t>
  </si>
  <si>
    <r>
      <rPr>
        <sz val="12"/>
        <color rgb="FFFF0000"/>
        <rFont val="Arial Cyr"/>
        <charset val="204"/>
      </rPr>
      <t>пгт. Темиртау</t>
    </r>
    <r>
      <rPr>
        <sz val="12"/>
        <rFont val="Arial Cyr"/>
        <charset val="204"/>
      </rPr>
      <t xml:space="preserve">
21 юр/лиц, фекальная перекачка (ввод №2), 6 мкд - 158 кв., 104 ч/сект. (46 ж/д, 58 дача), 14 гаражей.</t>
    </r>
  </si>
  <si>
    <r>
      <rPr>
        <sz val="12"/>
        <color rgb="FFFF0000"/>
        <rFont val="Arial Cyr"/>
        <charset val="204"/>
      </rPr>
      <t>пгт. Темиртау</t>
    </r>
    <r>
      <rPr>
        <sz val="12"/>
        <rFont val="Arial Cyr"/>
        <charset val="204"/>
      </rPr>
      <t xml:space="preserve">
14 юр/лиц, фекальная перекачка (ввод №1), поликлиника, школа искусств, скорая помощь, спорт клуб, 7 мкд - 123 кв., 9 ч/сект., 7 гаражей</t>
    </r>
  </si>
  <si>
    <t>ф.10-16-НК (10 кВ)
("Россети Сибирь")</t>
  </si>
  <si>
    <t>Котельная №5, 7 (резерв), 1 юр/лицо, 27 ч/сект.</t>
  </si>
  <si>
    <t>295 ч/сект., скважина  2 юр/лица</t>
  </si>
  <si>
    <t>ф.10-19-М3 (10 кВ)
(Ввод на 1 с.ш. РП-3)</t>
  </si>
  <si>
    <t>8 мкд - 836 кв.; школа №11; дет. гор. пол-ка; мед. центр "Стрелец"; 23 юр/лица; 81 гараж</t>
  </si>
  <si>
    <t>6 мкд - 41 кв., 49 ч/сект., котельная ГТХ №56, изолятор временного содержания, 22 юр/лица</t>
  </si>
  <si>
    <t>ф.6-13-П (6 кВ)
("Россети Сибирь")</t>
  </si>
  <si>
    <t>1 ТП
("Россети")</t>
  </si>
  <si>
    <t>Скважина "Кремлевская"</t>
  </si>
  <si>
    <t>ф.34 (6 кВ)</t>
  </si>
  <si>
    <t>МФЦ, театр, 50 ч/сект., 1 мкд - 28 кв, 21 юр/лицо</t>
  </si>
  <si>
    <t>ПС-35/6 кВ "Красный Углекоп"
("Россети Сибирь")
ф.6-8-П (6 кВ)
("КЭнК")</t>
  </si>
  <si>
    <t>ф.6-8-П (6 кВ)
от ЛР-219</t>
  </si>
  <si>
    <t>1 юр/лицо (гостиница)</t>
  </si>
  <si>
    <t>ПС-110/35/10 кВ "Яйская"
("Россети Сибирь")
РП-ЯЯ-1
("КЭнК")</t>
  </si>
  <si>
    <t>ф.10-10-НБ (10 кВ)</t>
  </si>
  <si>
    <t>Котельная, 8 юр/лиц, 67 ч/сект, 3 МКД - 50 кв.</t>
  </si>
  <si>
    <t>ПС-35/10 кВ "Украинская"
("КЭнК")
ф.10-10-ЛК (10 кВ)
("КЭнК")</t>
  </si>
  <si>
    <t>ТП-56</t>
  </si>
  <si>
    <t>МЧС, КНС, 6 мкд - 166 кв., 15 ч/сект., 8 юр/лиц</t>
  </si>
  <si>
    <t>ф.6-13-ГРЭ (6 кВ)</t>
  </si>
  <si>
    <t>Котельная, 3 насосные, 1 мкд - 38 кв., 452 ч/сект., 17 юр/лиц, дет. приют</t>
  </si>
  <si>
    <t>ПС-35/6 кВ "Талон"
(ООО "КЭнК")</t>
  </si>
  <si>
    <t>ф.6-2-550 (6 кВ)</t>
  </si>
  <si>
    <r>
      <rPr>
        <sz val="12"/>
        <color rgb="FFFF0000"/>
        <rFont val="Arial Cyr"/>
        <charset val="204"/>
      </rPr>
      <t>п. Мрас-Су</t>
    </r>
    <r>
      <rPr>
        <sz val="12"/>
        <rFont val="Arial Cyr"/>
        <charset val="204"/>
      </rPr>
      <t xml:space="preserve">
5 юр/лиц, школа, котельная, медпункт, Администрация, 66 ч/сект., 4 дачи, 1 гараж</t>
    </r>
  </si>
  <si>
    <t>ПС-110/35/6 кВ "Шерегеш-1"
("ЕвразЭнергоТранс")
ф.6-403-ЦСМ-2 (6 кВ)
(ООО "КЭнК")</t>
  </si>
  <si>
    <t>ТП-ТАШ-119</t>
  </si>
  <si>
    <t>ф.2-10 (10 кВ)
ф.6-10 (10 кВ)</t>
  </si>
  <si>
    <t xml:space="preserve">ОЦ "Карлык" (без детей, на объекте один сторож), ОЦ Орион, гостин. комплекс Кедровка, СНТ-8 шт.  578 садовых домов, БФ "Источник жизни", вышки связи -2 шт. </t>
  </si>
  <si>
    <t>ПС-35/10 кВ "Ижморская" ("Россети Сибирь")</t>
  </si>
  <si>
    <t>ф.10-11-Б (10 кВ)
("Россети Сибирь")</t>
  </si>
  <si>
    <t>1 Котельная (ЦК№3), ЦРБ, 1 юр/лица,1 ч\сектор.</t>
  </si>
  <si>
    <t>ф.10-9-Ч (10 кВ)</t>
  </si>
  <si>
    <t>Котельная 1шт, скважина 2шт, муз. школа, ДК, 24 юр/лиц, 355 ч/сект, 3 мкд (1-2 эт 8 кв, 1-3 эт. 36 кв) - 44 кв</t>
  </si>
  <si>
    <t>ф.6-12-К (6 кВ)
от ЯКНО-9</t>
  </si>
  <si>
    <t>260 домов  ч/с, 1 ВНС, 6 ю/л (3 магазина,1 почта,1 весовая, КРО Обновление)</t>
  </si>
  <si>
    <t xml:space="preserve">ф.6-102-УШ (6 кВ) </t>
  </si>
  <si>
    <t>69 юр/лиц, 4 насосные, 2 вышки связи, 2 дет/сада, районная больница, 7 мкд - 514 кв., 39 ч/сект., 14 дач, 21 гараж</t>
  </si>
  <si>
    <t>ф.10-10-В (10 кВ)
("Россети Сибирь")</t>
  </si>
  <si>
    <t>Соц. приют, 3 юр/лица, 106 ч/сект., 1 мкд - 18 кв.</t>
  </si>
  <si>
    <t>ф.10-9-МК (10 кВ)</t>
  </si>
  <si>
    <r>
      <rPr>
        <sz val="12"/>
        <color rgb="FFFF0000"/>
        <rFont val="Arial Cyr"/>
        <charset val="204"/>
      </rPr>
      <t>п.г.т. Тяжинский</t>
    </r>
    <r>
      <rPr>
        <sz val="12"/>
        <rFont val="Arial Cyr"/>
        <charset val="204"/>
      </rPr>
      <t xml:space="preserve">
1 юр/лицо (ОАО "Кузбассконсервмолоко")</t>
    </r>
  </si>
  <si>
    <t>ф.6-6-754 (6 кВ)</t>
  </si>
  <si>
    <t>122 ч/сектора</t>
  </si>
  <si>
    <t>ф.6-8-П (6 кВ)
ф.6-4-ПМ (6 кВ)
ф.6-5-Н (6 кВ)
ф.6-13-С (6 кВ)</t>
  </si>
  <si>
    <t>59 ТП</t>
  </si>
  <si>
    <t xml:space="preserve">40 мкд - 1330 кв., 2688 ч/сект., котельная ТЭР №42 (резерв), котельная ГТХ №47, котельная ГТХ №64, санаторий, АТС, фильтровальная. поликлиника №3, дет. поликлиника, дет/сад №18, АТС-7/5, школа №28 (резерв), очистные, школа №28 (начальная), 114 юр/лиц. </t>
  </si>
  <si>
    <t>ф.6-16-М (6 кВ)</t>
  </si>
  <si>
    <t>18 мкд - 408 кв., 1137 ч/сект., котельная ТЭР №44, котельная ТЭР №46, котельная ТЭР №45 (резерв), дет/сад №40, школа №31, школа №62, поликлиника, АТС 664 (резерв), 33 юр/лица.</t>
  </si>
  <si>
    <t xml:space="preserve">ф.6-13-КУ (6 кВ)
ф.6-1-С ( 6 кВ) </t>
  </si>
  <si>
    <t>8 мкд - 291 кв., 870 ч/сект., котельная ГТХ №30, фильтровальная (резерв), котельная ТЭР №42, 19 юр/лиц.</t>
  </si>
  <si>
    <t>ф.6-9-729 (6 кВ)</t>
  </si>
  <si>
    <r>
      <rPr>
        <sz val="12"/>
        <color rgb="FFFF0000"/>
        <rFont val="Arial Cyr"/>
        <charset val="204"/>
      </rPr>
      <t>пгт. Шерегеш.</t>
    </r>
    <r>
      <rPr>
        <sz val="12"/>
        <rFont val="Arial Cyr"/>
        <charset val="204"/>
      </rPr>
      <t xml:space="preserve">
2 юр/лица: базовая станция, гостиничный комплекс; 400 ч/сект</t>
    </r>
  </si>
  <si>
    <t>Школа-интернат №13, больница, школа №5, техникум, котельная №5, 6 мкд - 117 кв, 21 юр/лиц, 392 ч/сект.</t>
  </si>
  <si>
    <t>ф.6-15-4 (6 кВ)
до ПСС-4</t>
  </si>
  <si>
    <t>3 юр/лица (База МУП Комфорт, производственный корпус НАО Томский машзавод, пункт приема лома)</t>
  </si>
  <si>
    <t>ПС-35/6 кВ "Снежная"
("КЭнК")</t>
  </si>
  <si>
    <t>ф.6-4 ПС 35 Снежная (6 кВ)
(Ввод 2 с.ш. РП-ТАШ 13)
ф.6-5 ПС 35 Снежная (6 кВ)
(Ввод 1 с.ш. РП-ТАШ 13)</t>
  </si>
  <si>
    <r>
      <rPr>
        <sz val="12"/>
        <color rgb="FFFF0000"/>
        <rFont val="Arial Cyr"/>
        <charset val="204"/>
      </rPr>
      <t>пгт. Шерегеш.</t>
    </r>
    <r>
      <rPr>
        <sz val="12"/>
        <rFont val="Arial Cyr"/>
        <charset val="204"/>
      </rPr>
      <t xml:space="preserve">
6 юр/лиц: 4 подъёмника, спортзал, кафе</t>
    </r>
  </si>
  <si>
    <t>ПС-110/35/6 кВ "ЯЦЗ"
("Россети Сибирь")
РП-ЯШ 2
("КЭнК")
ф.6-14-Ш (6 кВ)
("КЭнК")</t>
  </si>
  <si>
    <t>ТП-46</t>
  </si>
  <si>
    <t>Котельная №2, 6 юр/лиц, 2 мкд - 41 кв., 58 ч/сект.</t>
  </si>
  <si>
    <t>ф.35-М-11 (35 кВ)</t>
  </si>
  <si>
    <r>
      <rPr>
        <sz val="12"/>
        <color rgb="FFFF0000"/>
        <rFont val="Arial Cyr"/>
        <charset val="204"/>
      </rPr>
      <t>п. Сухаринка, п. Кедровка, дер. Самара.</t>
    </r>
    <r>
      <rPr>
        <sz val="12"/>
        <rFont val="Arial Cyr"/>
        <charset val="204"/>
      </rPr>
      <t xml:space="preserve">
5 юр/лиц, 74 ч/сект., 1 гараж.</t>
    </r>
  </si>
  <si>
    <t>ф.35-Л-5 (35 кВ)
(Ввод 1 с.ш. ПС-35/6 "Туманная" (КЭнК))</t>
  </si>
  <si>
    <t>3 юр/лица (2 губернский центр, кафе), 2 ч/сект.</t>
  </si>
  <si>
    <t>10 ТП
("КЭнК")
2 ТП (потреб.)</t>
  </si>
  <si>
    <t>317 ч/сект., 2 скважины, 5 юр/лиц</t>
  </si>
  <si>
    <t>ф.6-13-СЯ (6 кВ)</t>
  </si>
  <si>
    <t>Скважина, 31 ч/сект., 1 юр/лицо</t>
  </si>
  <si>
    <t>ф.6-7-Т (6 кВ)
от ВВ в ТП-258</t>
  </si>
  <si>
    <t xml:space="preserve">4 мкд - 81 кв., 48 ч/сект., 3 юр/лица, 1 гараж </t>
  </si>
  <si>
    <t>ПС-35/6 кВ "Зиминки 1/2"
("Россети Сибирь")</t>
  </si>
  <si>
    <t>ф.6-210-П (6 кВ)</t>
  </si>
  <si>
    <t>19 мкд - 209 кв., 652 ч/сект., котельная ТЭР №71 (резерв), котельная ГТХ №72, котельная ТЭР №62, котельная ТЭР №105, школа №10, дет/сад №62, поликлиника, 11 юр/лиц, 2 гаража</t>
  </si>
  <si>
    <t>п. Мундыбаш
9 мкд - 55 кв., 255 ч/сект., перекачка, 9 юр/лиц, 4 гаража.</t>
  </si>
  <si>
    <t>ф.6-410-ЦРП-6 (6 кВ)</t>
  </si>
  <si>
    <t>44 ч/сект., 5 дач, 19 гостиниц, ФГУ ИК-4 (2 объекта), 2 АЗС, 4 юр/лица, 81 гараж, 2 мкд - 28 кв.</t>
  </si>
  <si>
    <r>
      <rPr>
        <sz val="12"/>
        <color rgb="FFFF0000"/>
        <rFont val="Arial Cyr"/>
        <charset val="204"/>
      </rPr>
      <t>г.Мыски</t>
    </r>
    <r>
      <rPr>
        <sz val="12"/>
        <rFont val="Arial Cyr"/>
        <charset val="204"/>
      </rPr>
      <t xml:space="preserve">
ОСК Притомский, 2 ВНС, РТРС, 49 ч/сект., СНТ "Рябинушка" (33 сад/дома).</t>
    </r>
  </si>
  <si>
    <t>ф.6-5-13 (6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</si>
  <si>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Котельная, насосная станция,очистные (Абонентские)</t>
    </r>
  </si>
  <si>
    <t>КНС, 11 мкд - 48 кв., 77 ч/сект, 9 юр/лиц.</t>
  </si>
  <si>
    <t>122 ч/сект.</t>
  </si>
  <si>
    <t xml:space="preserve"> 04:34</t>
  </si>
  <si>
    <t>ПС-110/10 кВ "Тальжино-Тяговая"
("РЖД")
РП-10 "Тальжино"
("Россети Сибирь")</t>
  </si>
  <si>
    <t>ф.10-1-К (10 кВ)
("Россети Сибирь")</t>
  </si>
  <si>
    <t>СНТ Чистые пруды Н (10 участков), СНТ Чистые пруды (121)</t>
  </si>
  <si>
    <t>ПС-110/10 кВ "РМК"
("Россети Сибирь")
ф.10-28-Л (10 кВ)
("Россети Сибирь")</t>
  </si>
  <si>
    <t>ТП-НВ 353</t>
  </si>
  <si>
    <t>без потребителей</t>
  </si>
  <si>
    <t xml:space="preserve">СНТ Птицевод, СНТ Виктория: 1050 ч/сект., насосная, 2 магазина, станция связи  </t>
  </si>
  <si>
    <t>703 ч/сект., вышка связи, 5 ю/лиц, 3 СОК Мрас-Су, ВНС</t>
  </si>
  <si>
    <t>ф.6-9п (6 кВ)</t>
  </si>
  <si>
    <r>
      <rPr>
        <sz val="12"/>
        <color rgb="FFFF0000"/>
        <rFont val="Arial Cyr"/>
        <charset val="204"/>
      </rPr>
      <t>п. Томь-Усинск.</t>
    </r>
    <r>
      <rPr>
        <sz val="12"/>
        <rFont val="Arial Cyr"/>
        <charset val="204"/>
      </rPr>
      <t xml:space="preserve">
Д/сад, 29 мкд - 1683 кв., СОК Олимпиец, поликлиника, тубдиспасер, леч. корпус №3, ПНС-21, 5 ВНС, КНС, ДК, 2 вышки сотовой связи, 25 ю/лиц, 939 ч/сект., 46 гаражей, 4 садовых дома</t>
    </r>
  </si>
  <si>
    <t>179 ч/сект., п.Сосновка ул.Заречная уличное освещение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</si>
  <si>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котельные (резерв)</t>
    </r>
  </si>
  <si>
    <t>1 с.ш. 10 кВ</t>
  </si>
  <si>
    <t>Бытовых потребителей: 1032 шт., 1 социально значимых объектов, среди которых 1 школ</t>
  </si>
  <si>
    <t>ф.10-6-Л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</si>
  <si>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5 котельных, 10 мкд - 336 кв., ФНС, д/сад, насосная, 4 скважины, 164 ч/сект., 27 юр/лиц</t>
    </r>
  </si>
  <si>
    <t>ПС-110/10 кВ "Ивановская"
("Россети Сибирь")</t>
  </si>
  <si>
    <t>ф.10-10-М (10 кВ)
("Россети Сибирь")</t>
  </si>
  <si>
    <r>
      <rPr>
        <sz val="12"/>
        <color rgb="FFFF0000"/>
        <rFont val="Arial Cyr"/>
        <charset val="204"/>
      </rPr>
      <t>д. Михайловка</t>
    </r>
    <r>
      <rPr>
        <sz val="12"/>
        <rFont val="Arial Cyr"/>
        <charset val="204"/>
      </rPr>
      <t xml:space="preserve">
Котельная, скважина, 2 ФАП, 30 ч/сект., 1 юр/лицо, гараж</t>
    </r>
  </si>
  <si>
    <t>ф.6-14-Ц (6 кВ)
(Ввод на 2 с.ш. ЦРП-2)</t>
  </si>
  <si>
    <t>ДК, дет/сад, котельная №25 (резерв), дом сестринского ухода, муз. школа, 36 юр/лиц, 142 ч/сект., 38 мкд - 1792 кв.</t>
  </si>
  <si>
    <t>ф.10-6-Б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</si>
  <si>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3 котельных, 2 водонапорных башни, поликлиника, коррекционная школа, детский сад, 61 юр/лиц, 873 ч/сект</t>
    </r>
  </si>
  <si>
    <t>ПС-35/10 кВ "Итатская"
("Россети Сибирь")
РП-ТЖ 2
("КЭнК")</t>
  </si>
  <si>
    <t>ф.10-6-Б (10 кВ)
от ЛР-1ЛИ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</si>
  <si>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212 ч/сект., скважина, поликлиника, школа, дет/сад, 16 юр/лиц</t>
    </r>
  </si>
  <si>
    <t>ф.10-17-Л (10 кВ)
("Россети Сибирь")
от СП-3
("Россети Сибирь")</t>
  </si>
  <si>
    <t>СНТ Сосновый бор (74 домов)
ТП-ф.л. Гринников  (1 дом)
СНТ Таргай (5 участков)
 ТП- 777  (КЭнК) 15 домов ч/с
ТП-602 ФЛ Жданов 2 дома ч/с</t>
  </si>
  <si>
    <t xml:space="preserve">ф.6-6-Б (6 кВ)
ф.6-15 (6 кВ)
ф.6-22-Т(6 кВ)
ф.6-19-Ц (6 кВ)
</t>
  </si>
  <si>
    <t>52 ТП</t>
  </si>
  <si>
    <r>
      <t xml:space="preserve">31 мкд - 566 кв., 1122 ч/сект., котельная </t>
    </r>
    <r>
      <rPr>
        <b/>
        <sz val="12"/>
        <rFont val="Arial Cyr"/>
        <charset val="204"/>
      </rPr>
      <t>ГТХ №56,</t>
    </r>
    <r>
      <rPr>
        <sz val="12"/>
        <rFont val="Arial Cyr"/>
        <charset val="204"/>
      </rPr>
      <t xml:space="preserve"> изолятор временного содержания, 
котельная ГТХ №15 (резерв), областной ценр крови (резерв), дет/сад №68, дет/сад №12; дет.сад №80; 2 АТС, центральный районный суд, котельная </t>
    </r>
    <r>
      <rPr>
        <b/>
        <sz val="12"/>
        <rFont val="Arial Cyr"/>
        <charset val="204"/>
      </rPr>
      <t>ГТХ №26,</t>
    </r>
    <r>
      <rPr>
        <sz val="12"/>
        <rFont val="Arial Cyr"/>
        <charset val="204"/>
      </rPr>
      <t xml:space="preserve"> котельная ГТХ №26 (резерв), школа №12, 13 юр/лиц, котельная </t>
    </r>
    <r>
      <rPr>
        <b/>
        <sz val="12"/>
        <rFont val="Arial Cyr"/>
        <charset val="204"/>
      </rPr>
      <t>ГТХ №24,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котельная №25 ТЭР,</t>
    </r>
    <r>
      <rPr>
        <sz val="12"/>
        <rFont val="Arial Cyr"/>
        <charset val="204"/>
      </rPr>
      <t xml:space="preserve"> скорая помощь, 98 юр/лиц</t>
    </r>
  </si>
  <si>
    <t>ф.13 (6 кВ) 
(ОАО "РУСАЛ-Ачинск")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</si>
  <si>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Котельная</t>
    </r>
  </si>
  <si>
    <t>ПС-110/35/6 кВ №28 "Кия-Шалтырь"
(ОАО "РУСАЛ-Ачинск")
ф.13 (6 кВ) 
(ОАО "РУСАЛ-Ачинск")
ТП-14 (6 кВ)
(ООО "Енисей)</t>
  </si>
  <si>
    <t>ф."ВС"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</si>
  <si>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6 водозаборных скважин, насосная второго подьема, пожарная часть</t>
    </r>
  </si>
  <si>
    <t>2 СНТ (443 дачных дома), вышка связи, ВНС.</t>
  </si>
  <si>
    <t>ф.15 (6 кВ) 
(ОАО "РУСАЛ-Ачинск")</t>
  </si>
  <si>
    <t>ПС-110/35/6 кВ №28 "Кия-Шалтырь"
(ОАО "РУСАЛ-Ачинск")
ф.15 (6 кВ) 
(ОАО "РУСАЛ-Ачинск")
ТП-14 (6 кВ)
(ООО "Енисей)</t>
  </si>
  <si>
    <t>ф.6-4-167 (6 кВ)</t>
  </si>
  <si>
    <t>1 кафе, 1 подъёмник</t>
  </si>
  <si>
    <t>ф.6-5-154,155</t>
  </si>
  <si>
    <t>6 юр/лиц: 3 торговых павильона, 3 гостиницы</t>
  </si>
  <si>
    <t>ф.10-15-СР (10 кВ)
("Россети Сибирь")
от ПСС-4
("КЭнК")</t>
  </si>
  <si>
    <t>4 ТП
(КЭнК)
2 ТП (потреб.)</t>
  </si>
  <si>
    <t>523 частного сектора (СНТ Березка, Березка-2, Смородинка, Черемушки, Казначей, Свинопром)</t>
  </si>
  <si>
    <t>ф.10-15-СР (10 кВ)
("Россети Сибирь")
от ПСС-5
("КЭнК")</t>
  </si>
  <si>
    <t>6 ТП
(КЭнК)
2 ТП (потреб.)</t>
  </si>
  <si>
    <t>5 СНТ.850 дачных участков (160 постоянного проживания).</t>
  </si>
  <si>
    <t>ф.10-16-М (6 кВ)</t>
  </si>
  <si>
    <t>3 ЦТП (есть резерв), ЦГБ (есть резерв), 3 скважины, 8 юр/лиц, 6 мкд - 212 кв., 149 ч/сект</t>
  </si>
  <si>
    <t>ПС-110/35/6 кВ "Анжерская"
("Россети Сибирь")
РП-7
("КЭнК")
ф.719 (6 кВ)</t>
  </si>
  <si>
    <t>ТП-КЮ-2</t>
  </si>
  <si>
    <t>3 мкд - 105 кв., 3 юр/лица</t>
  </si>
  <si>
    <t>ПС-35/10 кВ "Беловская городская"
("Россети Сибирь")
ф.10-12-Г (10 кВ)
("КЭнК")</t>
  </si>
  <si>
    <t>ТП-62</t>
  </si>
  <si>
    <t>207 ч/сект., 7 юр/лиц</t>
  </si>
  <si>
    <t>ф.10-1-П (10 кВ)
("Россети Сибирь")
от Р-СП-1
("Россети Сибирь")</t>
  </si>
  <si>
    <t>476 ч/сект.</t>
  </si>
  <si>
    <t>ф.6-23-Б (6 кВ) от ТП-49</t>
  </si>
  <si>
    <t>617 ч/сект., 2 магазина, очистные</t>
  </si>
  <si>
    <t>ф.10-15-3ц (10 кВ)</t>
  </si>
  <si>
    <t xml:space="preserve">7 юр/лиц, 797 комм/кв </t>
  </si>
  <si>
    <t>24 ч/сект.</t>
  </si>
  <si>
    <t>Д/сад №2 (+котельная), 98 ч/сект., котельная №3 (есть резерв), ДК, 3 юр/лица, 2 гаража</t>
  </si>
  <si>
    <t>ф.10-16-РП (10 кВ)</t>
  </si>
  <si>
    <t>2 котельные, школа,  КНС, бойлерная, 3 д/сада, 29 юр/лица, 1129 ч/сект, 31 мкд  - 244 кв. 299 гаражи</t>
  </si>
  <si>
    <t>ф."Город-5" (6 кВ)
от реклоузера Р-Г-5</t>
  </si>
  <si>
    <t>25 МКД,  287 частного сектора, 104 юр/лиц, школа, 2 бойлерные, 2 д/сада, КНС, АТС</t>
  </si>
  <si>
    <t>ПС-35/6 кВ №10 "Промузловая"
("Кузбассэлектро")</t>
  </si>
  <si>
    <t>ф.6-10-8 (6 кВ)</t>
  </si>
  <si>
    <t>3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</si>
  <si>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Котельная, насосная станция, станция смешивания (Абонентские)</t>
    </r>
  </si>
  <si>
    <t>ф.6-15-Э (6 кВ)</t>
  </si>
  <si>
    <t>ООО КэНК (АБК); 7 й канализ.бассейн; 11 юр.лиц; 536 гаражей</t>
  </si>
  <si>
    <t>ВЛ-35-КД-23 (35 кВ)
("Россети Сибирь")
(Ввод 1 с.ш. 35 кВ ПС Дальние горы)</t>
  </si>
  <si>
    <t>1,753 бытовых абонентов, 7 социально значимых объектов, среди которых 2 больницы, 1 школа, 3 котельные, 1 объект водоснабжения.</t>
  </si>
  <si>
    <t>0,549 бытовых абонентов, 2 социально значимых объектов, среди которых 2 котельных, .</t>
  </si>
  <si>
    <t>ДОЛ "Голубь" (имеется собственный ДГУ), ОЦ "Жемчужинка" (имеется собственный ДГУ), Вышка сотовой связи, СНТ Полянка (77 садовых участков), 2 садовых участка (от потребительской ТП)</t>
  </si>
  <si>
    <t>ф.604 (6 кВ)
от ЯКНО ф.604</t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</si>
  <si>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Котельная №7, 1 мкд - 24 кв., скважина №17, 86 ч/сект., 4 юр/лица</t>
    </r>
  </si>
  <si>
    <t>ф.10-36-С (6 кВ)</t>
  </si>
  <si>
    <t>1045 ч/сект., 22 юр/лица, 739 гаражей</t>
  </si>
  <si>
    <t>ф.6-7-И (6 кВ)</t>
  </si>
  <si>
    <t>14 мкд - 994 кв., котельная ГТХ №50 (резерв), КузГТУ, станция скорой помощи, МУП ТРК, мед. колледж, 2 насосных, 29 юр/лиц</t>
  </si>
  <si>
    <t>ф.10-12-П (10 кВ)</t>
  </si>
  <si>
    <t>2 мкд - 10 кв., 80 чсект., ЦТП №12 (резерв)</t>
  </si>
  <si>
    <t>ЗАО "ЗЖБИ", Спецмонтажстрой, Зеленогорское ГПАТП КО, ГСХ.</t>
  </si>
  <si>
    <t>ф.10-3-А (10 кВ)
("Россети Сибирь")
от СП-7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</si>
  <si>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Дет/сад, школа (+котельная)</t>
    </r>
  </si>
  <si>
    <t>ТП-ЧБ 178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</si>
  <si>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Котельная №6 (есть резерв), 12 ч/сект., 4 юр/лица</t>
    </r>
  </si>
  <si>
    <t>ф.10-25-РП-5 (10 кВ)
(Ввод 1 с.ш. в РП-5)</t>
  </si>
  <si>
    <t>86 мкд - 4082 кв., 707 ч/сект., 4 д/сада, 2 школы, школа-интернат, администрация, техникум, дом ребенка, СОШИ №23, 177 юр/лиц</t>
  </si>
  <si>
    <t>ПС-35/10 кВ "Пачинская"
("Россети Сибирь")</t>
  </si>
  <si>
    <t>ф.10-5-Щ (10 кВ)
("Россети Сибирь")</t>
  </si>
  <si>
    <r>
      <rPr>
        <sz val="12"/>
        <color rgb="FFFF0000"/>
        <rFont val="Arial Cyr"/>
        <charset val="204"/>
      </rPr>
      <t>пгт. Яшкино</t>
    </r>
    <r>
      <rPr>
        <sz val="12"/>
        <color theme="1"/>
        <rFont val="Arial Cyr"/>
        <charset val="204"/>
      </rPr>
      <t xml:space="preserve">
1 юр.лицо (ЛДО "Колосок"), 2 ч/сектора</t>
    </r>
  </si>
  <si>
    <t>ПС-35/6 кВ "Берикульская"
("КЭнК")</t>
  </si>
  <si>
    <t>ф.6-5-Б (6 кВ)</t>
  </si>
  <si>
    <r>
      <rPr>
        <sz val="12"/>
        <color rgb="FFFF0000"/>
        <rFont val="Arial Cyr"/>
        <charset val="204"/>
      </rPr>
      <t>п. Берикульский.</t>
    </r>
    <r>
      <rPr>
        <sz val="12"/>
        <rFont val="Arial Cyr"/>
        <charset val="204"/>
      </rPr>
      <t xml:space="preserve">
2 котельные (+насосные котельных), дет/сад, АТС, школа, 17 юр/лиц, 232 ч/сект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</si>
  <si>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юр/лица (Кирпичный завод, свинокомплекс).</t>
    </r>
  </si>
  <si>
    <t>ф.10-13-РП (10 кВ)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</si>
  <si>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322 ч/сект., 11 мкд - 184 кв., 13 юр/лиц, котельная, база КЭнК, 2 скважены.</t>
    </r>
  </si>
  <si>
    <r>
      <rPr>
        <sz val="12"/>
        <color rgb="FFFF0000"/>
        <rFont val="Arial Cyr"/>
        <charset val="204"/>
      </rPr>
      <t>п.Майск (Алтай), п.Талон (Алтай), п.Мрассу,</t>
    </r>
    <r>
      <rPr>
        <sz val="12"/>
        <rFont val="Arial Cyr"/>
        <charset val="204"/>
      </rPr>
      <t xml:space="preserve">
Медпункт, школа (+котельная), 12 юр/лиц, 140 ч/сект.</t>
    </r>
  </si>
  <si>
    <t>ф.10-12-Г (10 кВ)</t>
  </si>
  <si>
    <t>1015 ч/сект., 3 мкд - 165 кв., 34 юр/лица</t>
  </si>
  <si>
    <r>
      <rPr>
        <sz val="12"/>
        <color rgb="FFFF0000"/>
        <rFont val="Arial Cyr"/>
        <charset val="204"/>
      </rPr>
      <t>п.Майск (Алтай), п.Талон (Алтай), п.Мрассу,</t>
    </r>
    <r>
      <rPr>
        <sz val="12"/>
        <rFont val="Arial Cyr"/>
        <charset val="204"/>
      </rPr>
      <t xml:space="preserve">
2 школы (2 котельные школ), 154 ч/сект, 9 юр/лиц.</t>
    </r>
  </si>
  <si>
    <t>ПС-35/6 кВ "Осинниковская городская"
("КЭнК")
ЦРП-2"А"
("КЭнК")
ф.6-12-М (6 кВ)
("КЭнК")</t>
  </si>
  <si>
    <t>ТП-153</t>
  </si>
  <si>
    <t>35 юр/лиц, 7 мкд - 646 кв.</t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</si>
  <si>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Разрушение изолятора на ЛР-6 кВ СТП-635.</t>
    </r>
  </si>
  <si>
    <r>
      <t xml:space="preserve">Отключение от МТЗ
</t>
    </r>
    <r>
      <rPr>
        <sz val="12"/>
        <rFont val="Arial Cyr"/>
        <charset val="204"/>
      </rPr>
      <t>Повреждение ВН-6 в ТП-172.</t>
    </r>
  </si>
  <si>
    <r>
      <t xml:space="preserve">Отключение от МТЗ
</t>
    </r>
    <r>
      <rPr>
        <sz val="12"/>
        <rFont val="Arial Cyr"/>
        <charset val="204"/>
      </rPr>
      <t>Эл.пробой КЛ-6 кВ №1</t>
    </r>
    <r>
      <rPr>
        <sz val="12"/>
        <color rgb="FFFF0000"/>
        <rFont val="Arial Cyr"/>
        <charset val="204"/>
      </rPr>
      <t xml:space="preserve"> </t>
    </r>
    <r>
      <rPr>
        <sz val="12"/>
        <rFont val="Arial Cyr"/>
        <charset val="204"/>
      </rPr>
      <t>от оп. №96 до РП-6 яч. №15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</si>
  <si>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горения эл.дуги в контакте ножа ф."В" на ЛР-32</t>
    </r>
  </si>
  <si>
    <r>
      <t xml:space="preserve">Отключение от ТО
</t>
    </r>
    <r>
      <rPr>
        <sz val="12"/>
        <rFont val="Arial Cyr"/>
        <charset val="204"/>
      </rPr>
      <t>Механическое повреждение КЛ-10 кВ от ПС до ТП-350 сторонней организацией при производстве согласованных земляных работ.</t>
    </r>
  </si>
  <si>
    <r>
      <t xml:space="preserve">Аварийного отключения не было,
неполнофазный режим
</t>
    </r>
    <r>
      <rPr>
        <sz val="12"/>
        <rFont val="Arial Cyr"/>
        <charset val="204"/>
      </rPr>
      <t>Перегорание ПК-6 кВ по ф."С".
Выход из строя трансформатора Т-1</t>
    </r>
  </si>
  <si>
    <r>
      <t xml:space="preserve">Отключение от МТЗ
</t>
    </r>
    <r>
      <rPr>
        <sz val="12"/>
        <rFont val="Arial Cyr"/>
        <charset val="204"/>
      </rPr>
      <t xml:space="preserve">Повреждение изоляции на ЛР перед ТП-522 </t>
    </r>
  </si>
  <si>
    <r>
      <t xml:space="preserve">Аварийного отключения не было,
неполнофазный режим
</t>
    </r>
    <r>
      <rPr>
        <sz val="12"/>
        <rFont val="Arial Cyr"/>
        <charset val="204"/>
      </rPr>
      <t>Выгорание контактной части ЛР ф."В" и "С" перед ТП-522.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</si>
  <si>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безопасности по ликвидации возгорания в водонапорной башни по ул. Проектная, 1А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</si>
  <si>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 xml:space="preserve">Обрыв проводов ВЛ-6 кВ ф."В" и "С" в пролете опор № 13-14, спецтехникой (АГП) сторонней организации («ЖилКомСервис») при выполнении не согласованных работ в охранной зоне ВЛ.
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</si>
  <si>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ТП-ТАШ 165 яч.7 до ТП-ТАШ 731 яч.2 персоналом потребителя при производстве не согласованных земляных работ.</t>
    </r>
  </si>
  <si>
    <t>Исчезновение напряжения со стороны ТП-165 в связи с отключением ф.6-7-731
Механическое повреждение КЛ-6 кВ от ТП-ТАШ 165 яч.7 до ТП-ТАШ 731 яч.2 персоналом потребителя при производстве не согласованных земляных работ.</t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</si>
  <si>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Исчезновение напряжения с питающего центра ПС-110/35/6 кВ "Осинниковская".
Повреждения в сетях "Россети Сибирь".</t>
    </r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</si>
  <si>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</si>
  <si>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Эл.пробой опорного изолятора ф."С" колодки держателя ПК-6 кВ в ТП-173</t>
    </r>
  </si>
  <si>
    <r>
      <t xml:space="preserve">Аварийного отключения не было
</t>
    </r>
    <r>
      <rPr>
        <sz val="12"/>
        <rFont val="Arial Cyr"/>
        <charset val="204"/>
      </rPr>
      <t>Эл.пробой озорного изолятора (ИОРП-10) на шинном мосту от ВН до трансформатора в результате меж фазного перекрытия через тело животного (мыши). Сгорание плавких вставок в трех патронах (ПТ-10-20А).</t>
    </r>
  </si>
  <si>
    <r>
      <t xml:space="preserve">Аварийного отключения не было
</t>
    </r>
    <r>
      <rPr>
        <sz val="12"/>
        <rFont val="Arial Cyr"/>
        <charset val="204"/>
      </rPr>
      <t>Сгорание плавких вставок в патронах ПК-6 кВ ф"В" и "С".
Выход из строя трансформатора в ТП-708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</si>
  <si>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Горэлектросеть.
Неселективная работа защит при авар. откл. ф.5-157 (ООО "Горэлектросеть").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</si>
  <si>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ТП-207 (ГЭС)  до ТП-167 (ГЭС)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</si>
  <si>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безопасности выполнения работ по устранению повреждения на ЛР-ЧБ 172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</si>
  <si>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напряжение с питающего центра 
ПС-35/6 кВ №1
Повреждение в сетях ООО ХК «СДС - Энерго»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</si>
  <si>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</si>
  <si>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</si>
  <si>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Задержка выполнения плановых работ персоналом  "Россети Сибирь" на ВЛ-35 кВ ф.Т-8</t>
    </r>
  </si>
  <si>
    <r>
      <t xml:space="preserve">Отключение от МТЗ
</t>
    </r>
    <r>
      <rPr>
        <sz val="12"/>
        <rFont val="Arial Cyr"/>
        <charset val="204"/>
      </rPr>
      <t>Меж фазное перекрытие через тело птицы на ЛР-113, без повреждения ЛР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</si>
  <si>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горения эл.дуги в контакте ножа ф."А" на ЛР №10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</si>
  <si>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повреждения на ЛР (РЛК) №10</t>
    </r>
  </si>
  <si>
    <r>
      <t>Аварийного отключения не было.
Исчезновение напряжение с питающего центра 
ПС-110/6 кВ "Опорная-19"</t>
    </r>
    <r>
      <rPr>
        <sz val="12"/>
        <rFont val="Arial Cyr"/>
        <charset val="204"/>
      </rPr>
      <t xml:space="preserve">
Обрыв проводов ВЛ-110 кВ в сетях "Россети Сибирь"</t>
    </r>
  </si>
  <si>
    <r>
      <t>Аварийного отключения не было.
Исчезновение напряжение с питающего центра 
ПС-110/35/10 кВ "Кузнецкая"</t>
    </r>
    <r>
      <rPr>
        <sz val="12"/>
        <rFont val="Arial Cyr"/>
        <charset val="204"/>
      </rPr>
      <t xml:space="preserve">
Обрыв проводов ВЛ-110 кВ в сетях "Россети Сибирь"</t>
    </r>
  </si>
  <si>
    <r>
      <t>Аварийного отключения не было.
Исчезновение напряжение с питающего центра 
ПС-35/6 кВ №5 "Новая"</t>
    </r>
    <r>
      <rPr>
        <sz val="12"/>
        <rFont val="Arial Cyr"/>
        <charset val="204"/>
      </rPr>
      <t xml:space="preserve">
Обрыв проводов ВЛ-110 кВ в сетях "Россети Сибирь"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</si>
  <si>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проходных изоляторов ф."А" и "В" на ТП-514.
Повреждение на потребительском ТП-20.</t>
    </r>
  </si>
  <si>
    <r>
      <t xml:space="preserve">Отключение от МТЗ.
</t>
    </r>
    <r>
      <rPr>
        <sz val="12"/>
        <rFont val="Arial Cyr"/>
        <charset val="204"/>
      </rPr>
      <t>Эл.пробой КЛ-10 кВ от ТП-365 до ТП-67.</t>
    </r>
  </si>
  <si>
    <r>
      <t xml:space="preserve">Аварийного отключения не было.
</t>
    </r>
    <r>
      <rPr>
        <sz val="12"/>
        <rFont val="Arial Cyr"/>
        <charset val="204"/>
      </rPr>
      <t xml:space="preserve">Оперативное отключение для устранения на абонентской ТП-42 ООО «КузбассЭнергоСеть» </t>
    </r>
  </si>
  <si>
    <r>
      <t xml:space="preserve">Аварийного отключения не было.
</t>
    </r>
    <r>
      <rPr>
        <sz val="12"/>
        <rFont val="Arial Cyr"/>
        <charset val="204"/>
      </rPr>
      <t>Разрушение изолятора 6 кВ на оп. №62/7.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</si>
  <si>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оп.№6 до ТП-220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</si>
  <si>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Падение дерева из вне охранной зоны на провода ВЛ-6 кВ в пролете опор №64-65 без обрыва</t>
    </r>
  </si>
  <si>
    <r>
      <t xml:space="preserve">Аварийного отключения не было.
</t>
    </r>
    <r>
      <rPr>
        <sz val="12"/>
        <rFont val="Arial Cyr"/>
        <charset val="204"/>
      </rPr>
      <t xml:space="preserve">Оперативное отключения для устроения повреждения на потребительской ТП-16 (ЧЛ Подъяпольский Г.Е.) </t>
    </r>
  </si>
  <si>
    <r>
      <t xml:space="preserve">Отключение от МТЗ
"Земля" в сети 10 кВ.
</t>
    </r>
    <r>
      <rPr>
        <sz val="12"/>
        <rFont val="Arial Cyr"/>
        <charset val="204"/>
      </rPr>
      <t>Эл.пробой 3-х опорных изоляторов на предохранительной раме ТП-ТС 066 и перегорание 3-х ПК-10.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</si>
  <si>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Неселективная работа защит при повреждении оборудования РУ-0,4 кВ МТП-60.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</si>
  <si>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РУ-0,4 кВ в результате межфазного перекрытие через корпус оборудования в результате перетирания изоляции на токоведущих жилах.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</si>
  <si>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поврежденного изолятора на ВН-10 кВ</t>
    </r>
  </si>
  <si>
    <r>
      <t xml:space="preserve">Отключение от МТЗ
</t>
    </r>
    <r>
      <rPr>
        <sz val="12"/>
        <rFont val="Arial Cyr"/>
        <charset val="204"/>
      </rPr>
      <t>Эл.пробой КЛ от ТП-25 до ТП-154</t>
    </r>
  </si>
  <si>
    <r>
      <t xml:space="preserve">Отключение от МТЗ
</t>
    </r>
    <r>
      <rPr>
        <sz val="12"/>
        <rFont val="Arial Cyr"/>
        <charset val="204"/>
      </rPr>
      <t>Эл.пробой потребительской КЛ-10 кВ от ТП-58 до потребительской ТП-112 (ООО "Топкинский водоканал")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</si>
  <si>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Повреждение в сети потребителя (ООО "Топкинский водоканал")</t>
    </r>
  </si>
  <si>
    <r>
      <t xml:space="preserve">Отключение от МТЗ
</t>
    </r>
    <r>
      <rPr>
        <sz val="12"/>
        <rFont val="Arial Cyr"/>
        <charset val="204"/>
      </rPr>
      <t>Эл.пробой КЛ от РП-11 яч.11 до ТП-64</t>
    </r>
  </si>
  <si>
    <r>
      <t xml:space="preserve">Отключение от МТЗ
"Земля" в сети 6 кВ.
</t>
    </r>
    <r>
      <rPr>
        <sz val="12"/>
        <rFont val="Arial Cyr"/>
        <charset val="204"/>
      </rPr>
      <t xml:space="preserve">Повреждение в сетях потребителя УГМК «Застройщик»  </t>
    </r>
  </si>
  <si>
    <r>
      <t xml:space="preserve">Отключение от МТЗ
</t>
    </r>
    <r>
      <rPr>
        <sz val="12"/>
        <rFont val="Arial Cyr"/>
        <charset val="204"/>
      </rPr>
      <t>Подача напряжения на участок фидера с не устранённым повреждением от ТП-58 до потребительской ТП-112 (ООО "Топкинский водоканал")</t>
    </r>
  </si>
  <si>
    <r>
      <t xml:space="preserve">Отключение от МТЗ
</t>
    </r>
    <r>
      <rPr>
        <sz val="12"/>
        <rFont val="Arial Cyr"/>
        <charset val="204"/>
      </rPr>
      <t>Повреждения в сетях ООО "Горэлектросеть"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</si>
  <si>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Касание проводом связи (оптоволокно) в месте соединения КЛ и ВЛЗ на оп. №1 от ТП-274</t>
    </r>
    <r>
      <rPr>
        <sz val="12"/>
        <color rgb="FFFF0000"/>
        <rFont val="Arial Cyr"/>
        <charset val="204"/>
      </rPr>
      <t xml:space="preserve"> </t>
    </r>
  </si>
  <si>
    <r>
      <t xml:space="preserve">Отключение от МТЗ
</t>
    </r>
    <r>
      <rPr>
        <sz val="12"/>
        <rFont val="Arial Cyr"/>
        <charset val="204"/>
      </rPr>
      <t>Падение дерева (сосны) из вне охранной зоны на провода ВЛ-6 кВ в пролете опор №99-100 без обрыва провода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</si>
  <si>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переключения ЛР ТП-17. Коронация на ноже ф."С".</t>
    </r>
  </si>
  <si>
    <r>
      <t xml:space="preserve">Аварийного отключения не было.
</t>
    </r>
    <r>
      <rPr>
        <sz val="12"/>
        <rFont val="Arial Cyr"/>
        <charset val="204"/>
      </rPr>
      <t>Обрыв одной из пластин гибкой шины ф."В" ЛР-520 перед ТП-147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</si>
  <si>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
Разрушение 2-х опорных изоляторов ф."С" колодки держателя ПК-10 кВ</t>
    </r>
    <r>
      <rPr>
        <sz val="12"/>
        <color rgb="FFFF0000"/>
        <rFont val="Arial Cyr"/>
        <charset val="204"/>
      </rPr>
      <t>.</t>
    </r>
  </si>
  <si>
    <r>
      <t xml:space="preserve">Отключение от ДГЗ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</si>
  <si>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шлейфа на ЛР-6 кВ перед отпайкой в сторону потребительского ТП-288.</t>
    </r>
  </si>
  <si>
    <r>
      <t xml:space="preserve">Отключение от МТЗ
</t>
    </r>
    <r>
      <rPr>
        <sz val="12"/>
        <rFont val="Arial Cyr"/>
        <charset val="204"/>
      </rPr>
      <t>Падение дерева на ВЛ-6 кВ в пролете опор №72-№73</t>
    </r>
  </si>
  <si>
    <r>
      <t xml:space="preserve">Отключение от МТЗ
</t>
    </r>
    <r>
      <rPr>
        <sz val="12"/>
        <rFont val="Arial Cyr"/>
        <charset val="204"/>
      </rPr>
      <t>Повреждение ОПН ф."В" на оп. №48/1</t>
    </r>
  </si>
  <si>
    <r>
      <t xml:space="preserve">Аварийного отключения не было
</t>
    </r>
    <r>
      <rPr>
        <sz val="12"/>
        <rFont val="Arial Cyr"/>
        <charset val="204"/>
      </rPr>
      <t>Срабатывание плавких вставок ПК 2-х фаз в ТП-ТАШ-002</t>
    </r>
  </si>
  <si>
    <r>
      <t xml:space="preserve">Отключение от МТЗ
</t>
    </r>
    <r>
      <rPr>
        <sz val="12"/>
        <rFont val="Arial Cyr"/>
        <charset val="204"/>
      </rPr>
      <t>Эл.пробой потребительской КЛ-6 кВ от оп. №132-12 до потребительской ТП-119</t>
    </r>
  </si>
  <si>
    <r>
      <t xml:space="preserve">Отключение от МТЗ
</t>
    </r>
    <r>
      <rPr>
        <sz val="12"/>
        <rFont val="Arial Cyr"/>
        <charset val="204"/>
      </rPr>
      <t>Схлест проводов на отпайке в сторону ТП-44</t>
    </r>
  </si>
  <si>
    <r>
      <t xml:space="preserve">Отключение от МТЗ
</t>
    </r>
    <r>
      <rPr>
        <sz val="12"/>
        <rFont val="Arial Cyr"/>
        <charset val="204"/>
      </rPr>
      <t>Замыкание провода на траверсу на потребительской ТП-МТС</t>
    </r>
  </si>
  <si>
    <r>
      <t xml:space="preserve">Отключение от МТЗ
</t>
    </r>
    <r>
      <rPr>
        <sz val="12"/>
        <rFont val="Arial Cyr"/>
        <charset val="204"/>
      </rPr>
      <t>Падение дерева на ВЛ-6 кВ в пролёте оп. №107-№112.</t>
    </r>
  </si>
  <si>
    <r>
      <t xml:space="preserve">Аварийного отключения не было
</t>
    </r>
    <r>
      <rPr>
        <sz val="12"/>
        <rFont val="Arial Cyr"/>
        <charset val="204"/>
      </rPr>
      <t>Обрыв шлейфа от ЛР до ТП-НВ-684</t>
    </r>
  </si>
  <si>
    <r>
      <t xml:space="preserve">Отключение от МТЗ
</t>
    </r>
    <r>
      <rPr>
        <sz val="12"/>
        <rFont val="Arial Cyr"/>
        <charset val="204"/>
      </rPr>
      <t>Обрыв шлейфа на вводе в ТП-509</t>
    </r>
  </si>
  <si>
    <r>
      <t xml:space="preserve">Отключение от МТЗ
</t>
    </r>
    <r>
      <rPr>
        <sz val="12"/>
        <rFont val="Arial Cyr"/>
        <charset val="204"/>
      </rPr>
      <t>Эл.пробой одной из двух КЛ-6 кВ от РПГ до оп. №1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</si>
  <si>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
Обрыв проводов 3-х фаз ВЛ-6 кВ в пролёте оп. №412-№414 в результате паления дерева.</t>
    </r>
  </si>
  <si>
    <r>
      <t xml:space="preserve">Отключение от МТЗ
</t>
    </r>
    <r>
      <rPr>
        <sz val="12"/>
        <rFont val="Arial Cyr"/>
        <charset val="204"/>
      </rPr>
      <t>Обрыв проводов 3-х фаз ВЛ-6 кВ в пролёте оп. №84-2-14 - №84-2-15 в результате паления дерева.</t>
    </r>
  </si>
  <si>
    <r>
      <t xml:space="preserve">Отключение от МТЗ
</t>
    </r>
    <r>
      <rPr>
        <sz val="12"/>
        <rFont val="Arial Cyr"/>
        <charset val="204"/>
      </rPr>
      <t>Падение дерева на провода ВЛ-6 кВ в пролёте оп. №29-№30 без обрыва ВЛ.</t>
    </r>
  </si>
  <si>
    <r>
      <t xml:space="preserve">Отключение от МТЗ
</t>
    </r>
    <r>
      <rPr>
        <sz val="12"/>
        <rFont val="Arial Cyr"/>
        <charset val="204"/>
      </rPr>
      <t>Падение деревьев на ВЛ-6 кВ без обрыва.</t>
    </r>
  </si>
  <si>
    <r>
      <t xml:space="preserve">Отключение от МТЗ
</t>
    </r>
    <r>
      <rPr>
        <sz val="12"/>
        <rFont val="Arial Cyr"/>
        <charset val="204"/>
      </rPr>
      <t>Повреждение в сетях ЦОФ "Сибирь"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</si>
  <si>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конструктива ТП-ТАШ 716 в результате падения дерева на шлейфа ВЛ-6 кВ от ЛР-24 до ТП-ТАШ 716.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</si>
  <si>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опорного изолятора на шинах в ТП-193</t>
    </r>
  </si>
  <si>
    <r>
      <t xml:space="preserve">Отключение от МТЗ
</t>
    </r>
    <r>
      <rPr>
        <sz val="12"/>
        <rFont val="Arial Cyr"/>
        <charset val="204"/>
      </rPr>
      <t>Повреждение на отпайке от ЯКНО в сетях "Россети Сибирь"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</si>
  <si>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Обрыв вязки провода на оп. №45</t>
    </r>
  </si>
  <si>
    <r>
      <t xml:space="preserve">Отключение от МТЗ
</t>
    </r>
    <r>
      <rPr>
        <sz val="12"/>
        <rFont val="Arial Cyr"/>
        <charset val="204"/>
      </rPr>
      <t>Причина устанавливается</t>
    </r>
  </si>
  <si>
    <r>
      <t xml:space="preserve">Аварийного отключения не было
</t>
    </r>
    <r>
      <rPr>
        <sz val="12"/>
        <rFont val="Arial Cyr"/>
        <charset val="204"/>
      </rPr>
      <t>Падение дерева на двухценную ВЛ-6 кВ, повреждение опоры 6 кВ</t>
    </r>
  </si>
  <si>
    <r>
      <t xml:space="preserve">Аварийного отключения не было
</t>
    </r>
    <r>
      <rPr>
        <sz val="12"/>
        <rFont val="Arial Cyr"/>
        <charset val="204"/>
      </rPr>
      <t>Обрыв шлейфа ф."В" на ЛР-393</t>
    </r>
  </si>
  <si>
    <r>
      <t xml:space="preserve">Отключение от МТЗ
</t>
    </r>
    <r>
      <rPr>
        <sz val="12"/>
        <rFont val="Arial Cyr"/>
        <charset val="204"/>
      </rPr>
      <t>Повреждение оборудования в РУ-10 кВ ТП-Синильга-2.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</si>
  <si>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 в сетях "Россети Сибирь"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</si>
  <si>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Искрение на колодке ПК-10 кВ перед потребительским ПП-Трубный.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</si>
  <si>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Падение интернет провода на ВЛ-6 кВ ф."В" в пролёте оп. №2-№3 от ТП-274 до ТП-280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</si>
  <si>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</si>
  <si>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color theme="1"/>
        <rFont val="Arial Cyr"/>
        <charset val="204"/>
      </rPr>
      <t>механическое повреждение принадлежащей сторонней организации (СибПСК) КЛ-6 кВ ф.6-3-ТП-14 от РП-НВ 19 до ТП-НВ 014.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</si>
  <si>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удаления упавшей на ВЛЗ-6 кВ ф.6-9-729 опоры 0,4 кВ.</t>
    </r>
  </si>
  <si>
    <r>
      <t xml:space="preserve">Аварийного отключения не было.
</t>
    </r>
    <r>
      <rPr>
        <sz val="12"/>
        <rFont val="Arial Cyr"/>
        <charset val="204"/>
      </rPr>
      <t>Механическое повреждение КЛ-6 кВ от ТП-179 до ТП-173 сторонней организацией (Теплосети) при производстве согласованных земляных работ.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</si>
  <si>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 xml:space="preserve">Оперативное отключение для устранения неполнофазного режима в сетях </t>
    </r>
  </si>
  <si>
    <r>
      <t xml:space="preserve">Отключение от МТЗ
</t>
    </r>
    <r>
      <rPr>
        <sz val="12"/>
        <color theme="1"/>
        <rFont val="Arial Cyr"/>
        <charset val="204"/>
      </rPr>
      <t>Перегорание плавких вставок в патронах ПК-10 кВ по 3-м фазам на МТП-288П.
Эл.пробой опорных изоляторов ПК-10 кВ.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</si>
  <si>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Внепланово оперативно отключены для замены опоры 6 кВ ф.6-4 и ф.6-11 (двух цепная ВЛ)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</si>
  <si>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</si>
  <si>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оп. №40 до РП-12 яч. №9  сторонней организацией ООО "Промресурс" при производстве согласованных земляных работ.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</si>
  <si>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КЛ-6 кВ от ЛР-6 Т-1 до трансформатора Т-1.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</si>
  <si>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 xml:space="preserve">Оперативное отключения для устроения повреждения на потребительской ТП-16 (ЧЛ Подъяпольский Г.Е.) </t>
    </r>
  </si>
  <si>
    <r>
      <t>Аварийного отключения не было.</t>
    </r>
    <r>
      <rPr>
        <sz val="12"/>
        <rFont val="Arial Cyr"/>
        <charset val="204"/>
      </rPr>
      <t xml:space="preserve">
Обрыв провода ВЛ-10 кВ от оп. № 47/1 до оп. № 47/2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</si>
  <si>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отключения для подключения ТП-ТАШ  716.</t>
    </r>
  </si>
  <si>
    <r>
      <rPr>
        <sz val="12"/>
        <color rgb="FFFF0000"/>
        <rFont val="Arial Cyr"/>
        <charset val="204"/>
      </rPr>
      <t xml:space="preserve">Исчезновение напряжения 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</si>
  <si>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осмотра оборудования на ТП-125, повреждение опорного изолятора ф."С"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</si>
  <si>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 в сетях "Россети Сибирь"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</si>
  <si>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Перегорание ПК-6 кВ по ф."С".
Внутри баковое повреждение трансформатора ТМ-630</t>
    </r>
  </si>
  <si>
    <r>
      <t xml:space="preserve">Отключение от МТЗ
</t>
    </r>
    <r>
      <rPr>
        <sz val="12"/>
        <rFont val="Arial Cyr"/>
        <charset val="204"/>
      </rPr>
      <t>Падение дерева (сосны) из вне охранной зоны на провода ВЛ-6 кВ в пролете опор № 10-11 без обрыва провода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</si>
  <si>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безопасного выполнения работ по устранению повреждения на ВЛ-6 кВ ф.17-1-Г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</si>
  <si>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Касание проводом связи (оптоволокно) в месте соединения КЛ и ВЛЗ на оп. №1 от ТП-274</t>
    </r>
    <r>
      <rPr>
        <sz val="12"/>
        <color rgb="FFFF0000"/>
        <rFont val="Arial Cyr"/>
        <charset val="204"/>
      </rPr>
      <t xml:space="preserve"> </t>
    </r>
  </si>
  <si>
    <r>
      <t xml:space="preserve">Аварийного отключения не было.
Оперативное отключение для устроения повреждения.
</t>
    </r>
    <r>
      <rPr>
        <sz val="12"/>
        <rFont val="Arial Cyr"/>
        <charset val="204"/>
      </rPr>
      <t>Разрушение опорного изолятора ф."В" на предохранительной раме ТП-НВ 349.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</si>
  <si>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провода ф."В" в пролете оп. №13/17-13/18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</si>
  <si>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потребителя Артель "Западная"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</si>
  <si>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Повреждение (выгорание) контактной части ЛР-А39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</si>
  <si>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Повреждение в сетях потребителя ЛИУ-33 (Колония).</t>
    </r>
  </si>
  <si>
    <r>
      <t xml:space="preserve">Аварийного отключения не было
</t>
    </r>
    <r>
      <rPr>
        <sz val="12"/>
        <rFont val="Arial Cyr"/>
        <charset val="204"/>
      </rPr>
      <t>Для замены трансформатора 160 кВА в ТП-НВ 408. Нагрев шпильки 0,4 кВ ф."А".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</si>
  <si>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</si>
  <si>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ГЗТ
</t>
    </r>
    <r>
      <rPr>
        <sz val="12"/>
        <color theme="1"/>
        <rFont val="Arial Cyr"/>
        <charset val="204"/>
      </rPr>
      <t>Падения уровня масла в расширительном баке Т-1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</si>
  <si>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Отгорание шлейфа от ЛР в сторону ТП-ПР 010 в контактном соединении по причине отсутствия наконечников..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</si>
  <si>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на ЛР ТП-ПР 010.</t>
    </r>
  </si>
  <si>
    <r>
      <t xml:space="preserve">Аварийного отключения не было
"Земля" в сети 35 кВ.
</t>
    </r>
    <r>
      <rPr>
        <sz val="12"/>
        <rFont val="Arial Cyr"/>
        <charset val="204"/>
      </rPr>
      <t>Оперативное отключение ВЛ-35 кВ Ф-Т-8
("Россети Сибирь") в связи с наличием "земли"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</si>
  <si>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Повреждение (отгорание) шлейфа в болтовом соединение на оп. №1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</si>
  <si>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Разрушение ж/б опоры №39 у основания в результате повреждения неизвестным транспортным средством.</t>
    </r>
  </si>
  <si>
    <r>
      <t xml:space="preserve">Отключение от ЗЗ
</t>
    </r>
    <r>
      <rPr>
        <sz val="12"/>
        <rFont val="Arial Cyr"/>
        <charset val="204"/>
      </rPr>
      <t>Некорректная работа земляной защиты на ПС "Малиновская" ("Кузбассэлектро")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</si>
  <si>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КЛ от ТП-119 до ТП-172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</si>
  <si>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Оперативное отключение для отыскания "Земли"</t>
    </r>
    <r>
      <rPr>
        <sz val="12"/>
        <color rgb="FFFF0000"/>
        <rFont val="Arial Cyr"/>
        <charset val="204"/>
      </rPr>
      <t xml:space="preserve"> </t>
    </r>
  </si>
  <si>
    <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</si>
  <si>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ОПН-6 кВ по ф."С" на оп. №1</t>
    </r>
  </si>
  <si>
    <r>
      <t xml:space="preserve">Отключение от МТЗ
</t>
    </r>
    <r>
      <rPr>
        <sz val="12"/>
        <rFont val="Arial Cyr"/>
        <charset val="204"/>
      </rPr>
      <t>Эл.пробой КЛ-10 кВ от РП-28 до ТП-918</t>
    </r>
  </si>
  <si>
    <r>
      <t>Отключение от ЗЗ</t>
    </r>
    <r>
      <rPr>
        <sz val="12"/>
        <rFont val="Arial Cyr"/>
        <charset val="204"/>
      </rPr>
      <t xml:space="preserve">
Эл.пробой проходного изолятора на потребительской ТП-Открытчик</t>
    </r>
  </si>
  <si>
    <r>
      <t xml:space="preserve">Отключение от ЗЗ
</t>
    </r>
    <r>
      <rPr>
        <sz val="12"/>
        <rFont val="Arial Cyr"/>
        <charset val="204"/>
      </rPr>
      <t>Эл.пробой КЛ-10 кВ от ТП-704 до ТП-718.</t>
    </r>
  </si>
  <si>
    <r>
      <t xml:space="preserve">Отключение от МТЗ
</t>
    </r>
    <r>
      <rPr>
        <sz val="12"/>
        <rFont val="Arial Cyr"/>
        <charset val="204"/>
      </rPr>
      <t xml:space="preserve">Обрыв пластины гибкой связи на ЛР-179 на МТП-949. 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</si>
  <si>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удаления упавшего дерева на ВЛЗ-6 кВ из за охранной зоны ВЛ</t>
    </r>
  </si>
  <si>
    <r>
      <t xml:space="preserve">Аварийного отключения не было
</t>
    </r>
    <r>
      <rPr>
        <sz val="12"/>
        <rFont val="Arial Cyr"/>
        <charset val="204"/>
      </rPr>
      <t>Срыв провода ф."С" ВЛЗ-6 кВ из прокалывающего зажима на оп. №57.</t>
    </r>
  </si>
  <si>
    <r>
      <t xml:space="preserve">Отключение от МТЗ
</t>
    </r>
    <r>
      <rPr>
        <sz val="12"/>
        <rFont val="Arial Cyr"/>
        <charset val="204"/>
      </rPr>
      <t>Эл.пробой КЛ-6 кВ от ЦРП-5 до ТП-502.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</si>
  <si>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Зашунтирован и исключен из схемы ВВ-35 кВ реклоузера Р-ТАШ 2. (лопнула пружина в приводе В-35 кВ).</t>
    </r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</si>
  <si>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Повреждение на КТП-012 ЮК (Россети Сибирь)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</si>
  <si>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шунтирования реклоузера Р-ТАШ-1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</si>
  <si>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демонтажа поврежденного разрядника ф."А" на ТП-ЮР 23.</t>
    </r>
  </si>
  <si>
    <r>
      <t xml:space="preserve">Отключение В-35 Т-1 от "ГЗТ", "ГЗРПН".
</t>
    </r>
    <r>
      <rPr>
        <sz val="12"/>
        <rFont val="Arial Cyr"/>
        <charset val="204"/>
      </rPr>
      <t>Попадание снега в шкаф управления Т-1 на ОРУ-35 кВ с последующим перекрытием клеммной колодки вторичной коммутации.</t>
    </r>
  </si>
  <si>
    <r>
      <t xml:space="preserve">Аварийного отключения не было.
</t>
    </r>
    <r>
      <rPr>
        <sz val="12"/>
        <rFont val="Arial Cyr"/>
        <charset val="204"/>
      </rPr>
      <t xml:space="preserve">Исчезновение напряжение с питающего центра ПС 35 кВ "Спорткомплекс"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</si>
  <si>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№2 от ЛР ТП-116 (оп. №297) до ТП-116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</si>
  <si>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вывода в ремонт поврежденного КЛ-10 кВ №1 от ЛР ТП-116 (оп. №297) до ТП-116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</si>
  <si>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Отрыв одной из пластин гибкой шины ф."А" ЛР ТП-411.</t>
    </r>
  </si>
  <si>
    <t xml:space="preserve">Исчезновение напряжения </t>
  </si>
  <si>
    <r>
      <t xml:space="preserve">Отключение от МТЗ
</t>
    </r>
    <r>
      <rPr>
        <sz val="12"/>
        <rFont val="Arial Cyr"/>
        <charset val="204"/>
      </rPr>
      <t>Повреждение в сетях "Горэлектросеть"</t>
    </r>
  </si>
  <si>
    <r>
      <t xml:space="preserve">Отключение от МТЗ
</t>
    </r>
    <r>
      <rPr>
        <sz val="12"/>
        <rFont val="Arial Cyr"/>
        <charset val="204"/>
      </rPr>
      <t>Касание проводов ВЛ-6 кВ сломленным неизвестной техникой деревом при падении.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</si>
  <si>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</si>
  <si>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Эл.пробой КЛ от ТП-78 до ТП-74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</si>
  <si>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 110 кВ "Коммунальная" ("Россети Сибирь")
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</si>
  <si>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Исчезновение напряжения с центра питания ПС-110/35/6 кВ "Моховская"
Повреждение в сетях ОАО "Кузбасс Электро"</t>
    </r>
  </si>
  <si>
    <r>
      <t xml:space="preserve">Отключение от МТЗ
</t>
    </r>
    <r>
      <rPr>
        <sz val="12"/>
        <rFont val="Arial Cyr"/>
        <charset val="204"/>
      </rPr>
      <t>Эл.пробой концевой муфты КЛ №1 от оп. ВЛ №25 отп. №1 до ТП-595</t>
    </r>
  </si>
  <si>
    <r>
      <t xml:space="preserve">Отключение от МТЗ
</t>
    </r>
    <r>
      <rPr>
        <sz val="12"/>
        <rFont val="Arial Cyr"/>
        <charset val="204"/>
      </rPr>
      <t>Падение провода линии связи сторонней организации на ВЛ-6 кВ в пролете опор №34-36</t>
    </r>
  </si>
  <si>
    <r>
      <t xml:space="preserve">Отключение от МТЗ
</t>
    </r>
    <r>
      <rPr>
        <sz val="12"/>
        <rFont val="Arial Cyr"/>
        <charset val="204"/>
      </rPr>
      <t>Падение провода линии связи сторнней организации на ВЛ-6 кВ в пролете опор №34-36</t>
    </r>
  </si>
  <si>
    <r>
      <t>Аварийного отключения не было
Перекос по напряжению</t>
    </r>
    <r>
      <rPr>
        <sz val="12"/>
        <rFont val="Arial Cyr"/>
        <charset val="204"/>
      </rPr>
      <t xml:space="preserve">
Повреждение потребительской КЛ-0,4 кВ</t>
    </r>
  </si>
  <si>
    <r>
      <t xml:space="preserve">Отключение от МТЗ
</t>
    </r>
    <r>
      <rPr>
        <sz val="12"/>
        <rFont val="Arial Cyr"/>
        <charset val="204"/>
      </rPr>
      <t>Эл.пробой КЛ-6 кВ от оп.№7 до ТП-652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</si>
  <si>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штыревого изолятора ШФ-10 ф."А" на СТП-100
Отгорание шлейфа ф."А" от ЛР до колодки ПК на СТП-100</t>
    </r>
  </si>
  <si>
    <r>
      <t>Аварийного отключения не было
Оперативное отключение</t>
    </r>
    <r>
      <rPr>
        <sz val="12"/>
        <rFont val="Arial Cyr"/>
        <charset val="204"/>
      </rPr>
      <t xml:space="preserve">
Срабатывание плавких вставок ПК-10 кВ 3-х фаз на МТП-137</t>
    </r>
  </si>
  <si>
    <r>
      <t>Аварийного отключения не было
Оперативное отключение</t>
    </r>
    <r>
      <rPr>
        <sz val="12"/>
        <rFont val="Arial Cyr"/>
        <charset val="204"/>
      </rPr>
      <t xml:space="preserve">
Для безопасности работ по устранению повреждения на ф.10-1-С.
Повреждение в сетях "Россети Сибирь"</t>
    </r>
  </si>
  <si>
    <r>
      <t xml:space="preserve">Отключение от ТО
</t>
    </r>
    <r>
      <rPr>
        <sz val="12"/>
        <rFont val="Arial Cyr"/>
        <charset val="204"/>
      </rPr>
      <t>Причина не установлена</t>
    </r>
  </si>
  <si>
    <r>
      <t xml:space="preserve">Отключение от ТО
</t>
    </r>
    <r>
      <rPr>
        <sz val="12"/>
        <rFont val="Arial Cyr"/>
        <charset val="204"/>
      </rPr>
      <t>Неселективная работа защит при повреждении на отходящем ф.6-15-ВГСЧ от РТП-ТАШ 7.</t>
    </r>
  </si>
  <si>
    <r>
      <rPr>
        <sz val="12"/>
        <color rgb="FFFF0000"/>
        <rFont val="Arial Cyr"/>
        <charset val="204"/>
      </rPr>
      <t>Защиты РЗиА не работали, В-6 кВ не отключался.</t>
    </r>
    <r>
      <rPr>
        <sz val="12"/>
        <rFont val="Arial Cyr"/>
        <charset val="204"/>
      </rPr>
      <t xml:space="preserve">
Повреждение в сетях потребителе ООО "Тепло"
на ТП-АБК очистные сооружения</t>
    </r>
  </si>
  <si>
    <r>
      <t xml:space="preserve">Аварийного отключения не было
</t>
    </r>
    <r>
      <rPr>
        <sz val="12"/>
        <rFont val="Arial Cyr"/>
        <charset val="204"/>
      </rPr>
      <t>Задержка включения после окончания плановых работ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</si>
  <si>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безопасности при тушении возгорания ч/дома по ул. Рябиновая.</t>
    </r>
  </si>
  <si>
    <r>
      <t xml:space="preserve">Отключение от МТЗ
</t>
    </r>
    <r>
      <rPr>
        <sz val="12"/>
        <rFont val="Arial Cyr"/>
        <charset val="204"/>
      </rPr>
      <t>Касание ВЛ-6 кВ (без обрыва) спецтехникой КАМАЗ (кран) е060мо при проеэде с поднятой стрелой на территорию ООО "Втормер"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</si>
  <si>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(ФКУ колония поселение №31).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</si>
  <si>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</si>
  <si>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Исчезновение напряжения при отключении В-35 Т-2 на ПС-Спорткомплекс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</si>
  <si>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(ЗАО "ЗЗЖБИ")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</si>
  <si>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наличием перекоса по напряжению
Срабатывание плавких вставок ПК-10 кВ ф."В", "С"
Разрушение изолятора колодки держателя ПК-10 кВ ф."С"
Эл.пробой проходного изолятора ф."С"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</si>
  <si>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ООО "ЭкоЛэнд"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</si>
  <si>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"СКЭК"</t>
    </r>
  </si>
  <si>
    <r>
      <t xml:space="preserve">Аварийного отключения не было
</t>
    </r>
    <r>
      <rPr>
        <sz val="12"/>
        <rFont val="Arial Cyr"/>
        <charset val="204"/>
      </rPr>
      <t>Для производства внеплановых ремонтных работ на контактном присоединении КЛ с ЛР-68 на ТП-27.</t>
    </r>
  </si>
  <si>
    <r>
      <t xml:space="preserve">Исчезновение напряжения с питающего центра
</t>
    </r>
    <r>
      <rPr>
        <sz val="12"/>
        <rFont val="Arial Cyr"/>
        <charset val="204"/>
      </rPr>
      <t>Повреждение на ПС-35/6 кВ №13
"ш. Краснокаменская"  ("ОЭСК")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</si>
  <si>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поврежденного изолятора ф."С" колодки держателя ПК-6 кВ</t>
    </r>
  </si>
  <si>
    <r>
      <t xml:space="preserve">Отключение от МТЗ
</t>
    </r>
    <r>
      <rPr>
        <sz val="12"/>
        <rFont val="Arial Cyr"/>
        <charset val="204"/>
      </rPr>
      <t>Эл.пробой концевой муфты одной из двух КЛ от опоры ВЛ № 53 до ТП-899</t>
    </r>
  </si>
  <si>
    <r>
      <t xml:space="preserve">Отключение от МТЗ
</t>
    </r>
    <r>
      <rPr>
        <sz val="12"/>
        <rFont val="Arial Cyr"/>
        <charset val="204"/>
      </rPr>
      <t>Обрыв провода в результате падение дерева на првода ВЛ-6 кВ на отпайке в сторону ТП-560</t>
    </r>
  </si>
  <si>
    <t>Причина устанавливается</t>
  </si>
  <si>
    <r>
      <t>Отключение от МТЗ</t>
    </r>
    <r>
      <rPr>
        <sz val="12"/>
        <rFont val="Arial Cyr"/>
        <charset val="204"/>
      </rPr>
      <t xml:space="preserve">
Повреждение в сетях потребителя.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</si>
  <si>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ПС-35/6 кВ "Строительная" ("Россети Сибирь")
Повреждение в сетях "Россети Сибирь"</t>
    </r>
  </si>
  <si>
    <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</si>
  <si>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ПС-110/10 кВ "Коммунальная" ("Россети Сибирь")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</si>
  <si>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ПС-35/6 кВ №20 ("СДС - Энерго")
Повреждение в сетях "Россети Сибирь"</t>
    </r>
  </si>
  <si>
    <t>Повреждение в сетях "Россети Сибирь"</t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</si>
  <si>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ПС-110/6 кВ "Опорная-19" ("Евразэнерготранс")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</si>
  <si>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ПС-110/35/10 кВ №19 "Краснокаменская" ("ОЭСК")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</si>
  <si>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ПС-110/6 кВ "Маш. Завод"
(Машиностроительный завод им. И.С. Черных)
("ОЭСК")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</si>
  <si>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ПС-35/6 кВ "Карагайлинская" ("Россети Сибирь")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</si>
  <si>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ПС-35/6 кВ "Октябринская" ("Сибэнергоресурс")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</si>
  <si>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ПС-110/35/6 кВ "Капитальная-3" ("Россети Сибирь")
Повреждение в сетях "Россети Сибирь"</t>
    </r>
  </si>
  <si>
    <r>
      <t>Аварийного отключения не было
Исчезновение напряжение с питающего центра ТПС-110/10 кВ "Промышленная-тяговая" ("РЖД")</t>
    </r>
    <r>
      <rPr>
        <sz val="12"/>
        <rFont val="Arial Cyr"/>
        <charset val="204"/>
      </rPr>
      <t xml:space="preserve">
Повреждение в сетях "Россети Сибирь"</t>
    </r>
  </si>
  <si>
    <r>
      <t>Аварийного отключения не было
Исчезновение напряжение с питающего центра ПС-35/6 кВ "Осинниковский Водозабор"
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</si>
  <si>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Повреждения в сетях "ГЭС"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</si>
  <si>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Отгорание шлейфа ф."С" на ЛР-83 оп. №19.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</si>
  <si>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Повреждение привода ЛР-287. (предположительно в результате ДТП не известным транспортным средством)</t>
    </r>
  </si>
  <si>
    <r>
      <t>Оперативное отключение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</si>
  <si>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Выведена в ремонт 2С-10 кВ на ПС-110/10 кВ "Тепличная" ("Россети Сибирь")
Повреждение в сетях "Россети Сибирь"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</si>
  <si>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ООО "Горэлектросеть".</t>
    </r>
  </si>
  <si>
    <r>
      <t xml:space="preserve">Аварийного отключения не было.
</t>
    </r>
    <r>
      <rPr>
        <sz val="12"/>
        <rFont val="Arial Cyr"/>
        <charset val="204"/>
      </rPr>
      <t>Горение эл.дуги в контакте ножа одной фазы на ЛР ТП-НВ 556</t>
    </r>
  </si>
  <si>
    <r>
      <t>Аварийного отключения не было
Исчезновение напряжение с питающего центра ПС-110 кВ "Абагуровская" ("Россети Сибирь")</t>
    </r>
    <r>
      <rPr>
        <sz val="12"/>
        <rFont val="Arial Cyr"/>
        <charset val="204"/>
      </rPr>
      <t xml:space="preserve">
Отключение ВЛ-110 кВ "ЮК ГРЭС-ТУ ГРЭС 2 цепь с отпайками"</t>
    </r>
  </si>
  <si>
    <r>
      <t>Аварийного отключения не было
Исчезновение напряжение с питающего центра ПС-110 кВ "Осинниковская" ("Россети Сибирь")</t>
    </r>
    <r>
      <rPr>
        <sz val="12"/>
        <rFont val="Arial Cyr"/>
        <charset val="204"/>
      </rPr>
      <t xml:space="preserve">
Отключение ВЛ-110 кВ "ЮК ГРЭС-ТУ ГРЭС 2 цепь с отпайками"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</si>
  <si>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шлейфа на оп. №18/2.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</si>
  <si>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горения эл.дуги в контакте ножа ф."С" на ЛР№6 ТП-318</t>
    </r>
  </si>
  <si>
    <r>
      <t>Исчезновение напряжение с питающего центра ПС-110/6 кВ "Мундыбашская"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</si>
  <si>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t>Оперативное отключение</t>
    </r>
    <r>
      <rPr>
        <sz val="12"/>
        <rFont val="Arial Cyr"/>
        <charset val="204"/>
      </rPr>
      <t xml:space="preserve">
Повреждение в сетях "Россети Сибирь"</t>
    </r>
  </si>
  <si>
    <r>
      <t>Отключение от МТЗ</t>
    </r>
    <r>
      <rPr>
        <sz val="12"/>
        <rFont val="Arial Cyr"/>
        <charset val="204"/>
      </rPr>
      <t xml:space="preserve">
Эл.пробой КЛ-10 кВ от ТП-78 до ТП-74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</si>
  <si>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"Сварог"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</si>
  <si>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"Сосновская"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</si>
  <si>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Аварийного отключения не было.
Исчезновение напряжения с питающего центра
РП-14 "ЮКУ" ("Россети Сибирь")
</t>
    </r>
    <r>
      <rPr>
        <sz val="12"/>
        <color theme="1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</si>
  <si>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 по ф.6-11-Т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</si>
  <si>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 №2 от РП-П-6 до ТП-ЦТП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</si>
  <si>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Повреждение в сетях "Россети Сибирь"</t>
    </r>
  </si>
  <si>
    <r>
      <t>Отключение от МТЗ</t>
    </r>
    <r>
      <rPr>
        <sz val="12"/>
        <rFont val="Arial Cyr"/>
        <charset val="204"/>
      </rPr>
      <t xml:space="preserve">
Отгорание шлейфа ф."В" на ЛР ТП-АН 300 оп. №42/1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</si>
  <si>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ТП-8 ООО "ЦС Стройторг"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</si>
  <si>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Повреждение в сетях ЦОФ "Сибирь"</t>
    </r>
  </si>
  <si>
    <r>
      <t xml:space="preserve">Аварийного отключения не было.
Оперативное отключение
</t>
    </r>
    <r>
      <rPr>
        <sz val="12"/>
        <color theme="1"/>
        <rFont val="Arial Cyr"/>
        <charset val="204"/>
      </rPr>
      <t>Отгорание шлейфа ф."В" на ЛР ТП-АН 300 оп. №42/1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</si>
  <si>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Перегорание плавкой вставки в патроне ПК-6 кВ МТП-103</t>
    </r>
  </si>
  <si>
    <r>
      <t>Отключение от МТЗ</t>
    </r>
    <r>
      <rPr>
        <sz val="12"/>
        <rFont val="Arial Cyr"/>
        <charset val="204"/>
      </rPr>
      <t xml:space="preserve">
Раскол изоляторов ф."С" на оп. №154 и ф."В" на оп. №173.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</si>
  <si>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ж/б опоры №18 грузовым автомобилем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</si>
  <si>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
</t>
    </r>
    <r>
      <rPr>
        <sz val="12"/>
        <rFont val="Arial Cyr"/>
        <charset val="204"/>
      </rPr>
      <t>Разрушение двух изоляторов ф."В" колодки держателя ПК-10 кВ, выпадение ПК-10 кВ ф."В" на ТП-3-7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</si>
  <si>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ПС-110/35/10 кВ №19 "Краснокаменская" ("ОЭСК")</t>
    </r>
    <r>
      <rPr>
        <sz val="12"/>
        <rFont val="Arial Cyr"/>
        <charset val="204"/>
      </rPr>
      <t xml:space="preserve">
Отключение 1 секции шин 10 кВ на ПС.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</si>
  <si>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Падение дерева из вне охранной зоны на провода ВЛ-6 кВ в пролете опор №39/6-39/7 без обрыва провода.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</si>
  <si>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"Россети Сибирь"</t>
    </r>
  </si>
  <si>
    <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</si>
  <si>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t xml:space="preserve">Аварийное отключение при наличии
"Земли" в сети 6 кВ
</t>
    </r>
    <r>
      <rPr>
        <sz val="12"/>
        <rFont val="Arial Cyr"/>
        <charset val="204"/>
      </rPr>
      <t>Обрыв крепления вязки неизолированного провода ф."В" на оп. №24/7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</si>
  <si>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Обрыв крепления вязки неизолированного провода ф."В" на оп. №24/7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</si>
  <si>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Поврежденние изоляторов на оп. №158 и №165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</si>
  <si>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Удаление ветки дерева с ВЛ-6 кВ.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</si>
  <si>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Удаление дерева с ВЛЗ-6 кВ в пролете оп. №18-19.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</si>
  <si>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Срыв изолятора ф."С" на оп. №35/27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</si>
  <si>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</si>
  <si>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КЛ-10 кВ от ТП-36 яч.6 в сторону ТП-224</t>
    </r>
  </si>
  <si>
    <r>
      <t xml:space="preserve">
Отключение от МТЗ
</t>
    </r>
    <r>
      <rPr>
        <sz val="12"/>
        <rFont val="Arial Cyr"/>
        <charset val="204"/>
      </rPr>
      <t xml:space="preserve">Повреждение опоры ВЛ-6 кВ №123/5 отпайки в сторону СНТ Домостроитель неустановленным транспортным средством.
</t>
    </r>
  </si>
  <si>
    <r>
      <t xml:space="preserve">Отключение от МТЗ
</t>
    </r>
    <r>
      <rPr>
        <sz val="12"/>
        <rFont val="Arial Cyr"/>
        <charset val="204"/>
      </rPr>
      <t>Повреждение на ЛВНу-15.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</si>
  <si>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установки шунта на  ЛВНу-15.</t>
    </r>
  </si>
  <si>
    <r>
      <t xml:space="preserve">Отключение от МТЗ
</t>
    </r>
    <r>
      <rPr>
        <sz val="12"/>
        <color theme="1"/>
        <rFont val="Arial Cyr"/>
        <charset val="204"/>
      </rPr>
      <t xml:space="preserve">Выведены в ремонт 2 КЛ-6 кВ от ТП-89 до ТП-079 и с ТП-079 до ТП-8. 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</si>
  <si>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удаления постороннего предмета (пленки) с проводов ВЛ-6 кВ.</t>
    </r>
  </si>
  <si>
    <r>
      <t xml:space="preserve">Аварийного отключения не было.
Оперативное отключение для устранения не полно фазного режима по стороне 0,4 кВ.
</t>
    </r>
    <r>
      <rPr>
        <sz val="12"/>
        <color theme="1"/>
        <rFont val="Arial Cyr"/>
        <charset val="204"/>
      </rPr>
      <t>Выгорание ответвления шины 0,4 кВ фазы "В" в контактном соединении от вводного руб. 0,4 кВ в сторону основных шин.</t>
    </r>
  </si>
  <si>
    <r>
      <t>Отключение от МТЗ</t>
    </r>
    <r>
      <rPr>
        <sz val="12"/>
        <rFont val="Arial Cyr"/>
        <charset val="204"/>
      </rPr>
      <t xml:space="preserve">
Эл.пробой 2-х КЛ-6 кВ от оп. №25 до РП-5 яч. №4</t>
    </r>
  </si>
  <si>
    <r>
      <t xml:space="preserve">Отключение от МТЗ
</t>
    </r>
    <r>
      <rPr>
        <sz val="12"/>
        <rFont val="Arial Cyr"/>
        <charset val="204"/>
      </rPr>
      <t>Разрушение дополнительного изолятора ф."А" на оп. №18</t>
    </r>
  </si>
  <si>
    <r>
      <t xml:space="preserve">Отключение от МТЗ
</t>
    </r>
    <r>
      <rPr>
        <sz val="12"/>
        <rFont val="Arial Cyr"/>
        <charset val="204"/>
      </rPr>
      <t>Эл.пробой приходного изолятора по ф."В" на ТП-ТС 091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</si>
  <si>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проходного изолятора ф."В"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</si>
  <si>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Нагрев болтового соединения двух фаз КЛ-0,4 кВ от трансформатора до РУ-0,4 кВ на вводном руб. 0,4 кВ.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</si>
  <si>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Для устранения повреждения на ф.10-8-К</t>
    </r>
  </si>
  <si>
    <r>
      <t xml:space="preserve">Отключение от МТЗ.
</t>
    </r>
    <r>
      <rPr>
        <sz val="12"/>
        <rFont val="Arial Cyr"/>
        <charset val="204"/>
      </rPr>
      <t>Обрыв проводов ВЛ-6 кВ ф."С" в пролете опор №18-19 с падением на контактную часть железной дороги.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</si>
  <si>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 на ТП-"Фекальная перекачка" (абонентское).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</si>
  <si>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обрыва шлейфа на оп. №1 ВЛ-6 кВ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</si>
  <si>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подключения потребительского ТП-Фекальная перекачка (ООО "Тепло")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</si>
  <si>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</si>
  <si>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Аварийное отключение при наличии
"Земли" в сети 6 кВ
</t>
    </r>
    <r>
      <rPr>
        <sz val="12"/>
        <color theme="1"/>
        <rFont val="Arial Cyr"/>
        <charset val="204"/>
      </rPr>
      <t>Оперативное отключение для отключения ЛР-43 и вывода участка ВЛ с наличием повреждения.</t>
    </r>
  </si>
  <si>
    <r>
      <t xml:space="preserve">Аварийное отключение при наличии
"Земли" в сети 6 кВ
</t>
    </r>
    <r>
      <rPr>
        <sz val="12"/>
        <color theme="1"/>
        <rFont val="Arial Cyr"/>
        <charset val="204"/>
      </rPr>
      <t>Оперативное отключение для отключения ЛР-Г67 и вывода участка ВЛ с наличием повреждения.</t>
    </r>
  </si>
  <si>
    <r>
      <t xml:space="preserve">Аварийного отключения не было.
Оперативное отключение для устранения не полнофазного режима.
</t>
    </r>
    <r>
      <rPr>
        <sz val="12"/>
        <color theme="1"/>
        <rFont val="Arial Cyr"/>
        <charset val="204"/>
      </rPr>
      <t>Обрыв (пережог) провода ВЛЗ ф."А" на ж/б оп.№13 отпайка на ТП-380</t>
    </r>
  </si>
  <si>
    <r>
      <t xml:space="preserve">Отключение от МТЗ
</t>
    </r>
    <r>
      <rPr>
        <sz val="12"/>
        <rFont val="Arial Cyr"/>
        <charset val="204"/>
      </rPr>
      <t>Обрыв провода на потербительской отпайке в сторону ТП-51, ТП-43</t>
    </r>
  </si>
  <si>
    <r>
      <t xml:space="preserve">Аварийного отключения не было
</t>
    </r>
    <r>
      <rPr>
        <sz val="12"/>
        <rFont val="Arial Cyr"/>
        <charset val="204"/>
      </rPr>
      <t>Эл.пробой проходного изолятора ф."А" на ТП-56 в сторону 2 секции 10 кВ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</si>
  <si>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установлена.
(ВЛ, L-11,774 км)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</si>
  <si>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режим.
Обрыв шлейфа оп. №3 по ф.6-403-ЦСМ-2</t>
    </r>
  </si>
  <si>
    <r>
      <t xml:space="preserve">Отключение от МТЗ 
</t>
    </r>
    <r>
      <rPr>
        <sz val="12"/>
        <rFont val="Arial Cyr"/>
        <charset val="204"/>
      </rPr>
      <t>Повреждение в сетях "Россети Сибирь".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</si>
  <si>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режим.
Обрыв шлейфа оп. №1.</t>
    </r>
  </si>
  <si>
    <r>
      <t xml:space="preserve">Аварийного отключения не было
Неполнофазный режим.
</t>
    </r>
    <r>
      <rPr>
        <sz val="12"/>
        <color theme="1"/>
        <rFont val="Arial Cyr"/>
        <charset val="204"/>
      </rPr>
      <t>Обрыв шлейфа оп. №3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</si>
  <si>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
Повреждение в сетях "Россети Сибирь".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</si>
  <si>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Разрушение опорного изолятора на предохранительной раме ТП-ТАШ 622</t>
    </r>
  </si>
  <si>
    <r>
      <t xml:space="preserve">Аварийное отключение при наличии
"Земли" в сети 6 кВ
</t>
    </r>
    <r>
      <rPr>
        <sz val="12"/>
        <rFont val="Arial Cyr"/>
        <charset val="204"/>
      </rPr>
      <t>Обрыв крепления вязки неизолированного провода на оп. №145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</si>
  <si>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2-х КЛ-10 кВ от ПС до ЦРП-3 при производстве несогласованных земляных работ странней организацией " Стройизыскание"</t>
    </r>
  </si>
  <si>
    <r>
      <t xml:space="preserve">Аварийного отключения не было
Неполнофазный режим.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</si>
  <si>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по заявке Россети Сибирь для безопасного производства работ по устранению повреждения на ВЛ-10 кВ ф.10-10-В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</si>
  <si>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
Падение дерева ВЛЗ-6 кВ из-за охранной зоны ВЛ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</si>
  <si>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Удаление дерева с ВЛЗ-6 кВ в пролете опор №18/1-3  18/1-4 и №18/6  18/7</t>
    </r>
  </si>
  <si>
    <r>
      <t xml:space="preserve">Отключение от МТЗ
</t>
    </r>
    <r>
      <rPr>
        <sz val="12"/>
        <rFont val="Arial Cyr"/>
        <charset val="204"/>
      </rPr>
      <t>Обрыв ВЛ-6 кВ ф."А" в пролете опор №49/1 49/2 и 49/3 отпайка на ТП-44, грузовым автомобилем HINO c778нр142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</si>
  <si>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после появления перекоса по напряжению в сети 6 кВ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Обрыв ВЛ-6 кВ ф."А" в пролете опор №49/1 49/2 и 49/3 отпайка на ТП-44, грузовым автомобилем HINO c778нр142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</si>
  <si>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Падение дерева из вне охранной зоны на провода ВЛЗ-6 кВ в пролете опор №20-21 без обрыва провода. (Двух цепная ВЛ).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</si>
  <si>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повреждения.
Горение эл.дуги в контакте ножа ф."В" на ЛР ТП-46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</si>
  <si>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ПС-110/35/6 кВ "Осинниковская"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</si>
  <si>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Выгорание прокалывающего зажима одной фазы на оп. №1.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</si>
  <si>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ВВ в ТП-258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</si>
  <si>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№1 от оп.ВЛ-6 кВ до ТП-615 яч.3.</t>
    </r>
  </si>
  <si>
    <r>
      <t xml:space="preserve">Отключение от МТЗ
</t>
    </r>
    <r>
      <rPr>
        <sz val="12"/>
        <rFont val="Arial Cyr"/>
        <charset val="204"/>
      </rPr>
      <t>Повреждение на отпайке ВЛ-6 кВ в сторону ТП-217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</si>
  <si>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шлейфов ф."А" и "С" на ЛР в сторону ТП-ТАШ 753</t>
    </r>
  </si>
  <si>
    <r>
      <t xml:space="preserve">Аварийное отключение при наличии
"Земли" в сети 6 кВ
</t>
    </r>
    <r>
      <rPr>
        <sz val="12"/>
        <rFont val="Arial Cyr"/>
        <charset val="204"/>
      </rPr>
      <t>Обрыв вязки провода ф."В" на оп. №90.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</si>
  <si>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персоналом "Россети Сибирь" для включения ЛР.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</si>
  <si>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опорных иоляторов по ф."А" и "С" на ШМ-6 кВ в ТП-5.</t>
    </r>
  </si>
  <si>
    <r>
      <t xml:space="preserve">Аварийного отключения не было, оперативное отключение для устранения повреждения.
</t>
    </r>
    <r>
      <rPr>
        <sz val="12"/>
        <rFont val="Arial Cyr"/>
        <charset val="204"/>
      </rPr>
      <t>Повреждение в сетях ООО "Горэлектросеть".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</si>
  <si>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</si>
  <si>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Дуговой защиты.
</t>
    </r>
    <r>
      <rPr>
        <sz val="12"/>
        <rFont val="Arial Cyr"/>
        <charset val="204"/>
      </rPr>
      <t>Выход из строя ТСН-1.</t>
    </r>
  </si>
  <si>
    <r>
      <t xml:space="preserve">Аварийного отключения не было.
</t>
    </r>
    <r>
      <rPr>
        <sz val="12"/>
        <rFont val="Arial Cyr"/>
        <charset val="204"/>
      </rPr>
      <t>Неполнофазный режим в сети 10 кВ.
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</si>
  <si>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Эл.пробой КЛ-6 кВ от ПП-3 до ЦРП-2</t>
    </r>
  </si>
  <si>
    <r>
      <t xml:space="preserve">Аварийного отключения не было.
</t>
    </r>
    <r>
      <rPr>
        <sz val="12"/>
        <rFont val="Arial Cyr"/>
        <charset val="204"/>
      </rPr>
      <t>Неполнофазный режим в сети 10 кВ.
Обрыв провода ф."В" в гильзе в пролете опор №82-83 ВЛЗ-10 кВ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</si>
  <si>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обрыва провода ф."В" в гильзе в пролете опор №82-83</t>
    </r>
  </si>
  <si>
    <r>
      <t xml:space="preserve">Исчезновение напряжения с ПС-35/6 кВ №10
(ООО ХК «СДС - Энерго»)
</t>
    </r>
    <r>
      <rPr>
        <sz val="12"/>
        <rFont val="Arial Cyr"/>
        <charset val="204"/>
      </rPr>
      <t xml:space="preserve">Повреждение в сетях (ООО ХК «СДС - Энерго») </t>
    </r>
  </si>
  <si>
    <r>
      <t xml:space="preserve">Отключение от МТЗ
</t>
    </r>
    <r>
      <rPr>
        <sz val="12"/>
        <rFont val="Arial Cyr"/>
        <charset val="204"/>
      </rPr>
      <t>Повреждение в сетях (ОАО "РУСАЛ-Ачинск")</t>
    </r>
  </si>
  <si>
    <r>
      <t xml:space="preserve">Исчезновение напряжения с ТП-14 (ООО "Енисей)
</t>
    </r>
    <r>
      <rPr>
        <sz val="12"/>
        <rFont val="Arial Cyr"/>
        <charset val="204"/>
      </rPr>
      <t>аварийное отключение ф.13 от ПС-110/35/6 кВ №28 "Кия-Шалтырь"
Повреждение в сетях (ОАО "РУСАЛ-Ачинск")</t>
    </r>
  </si>
  <si>
    <r>
      <t xml:space="preserve">Аварийное отключение при наличии
"Земли" в сети 6 кВ
</t>
    </r>
    <r>
      <rPr>
        <sz val="12"/>
        <rFont val="Arial Cyr"/>
        <charset val="204"/>
      </rPr>
      <t>Повреждение в сетях ЦОФ "Сибирь"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</si>
  <si>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вязки провода ф."А" на оп. №16.</t>
    </r>
  </si>
  <si>
    <r>
      <t xml:space="preserve">Исчезновение напряжения с ТП-14 (ООО "Енисей)
</t>
    </r>
    <r>
      <rPr>
        <sz val="12"/>
        <rFont val="Arial Cyr"/>
        <charset val="204"/>
      </rPr>
      <t>аварийное отключение ф.15 от ПС-110/35/6 кВ №28 "Кия-Шалтырь"
Повреждение в сетях (ОАО "РУСАЛ-Ачинск")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</si>
  <si>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потребительской КЛ (ООО Канатные дороги) в сторону потребительской ТП-ВПС КДШ. 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</si>
  <si>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Ослабление контакта ЛР ТП-ТАШ 736</t>
    </r>
  </si>
  <si>
    <r>
      <t xml:space="preserve">Аварийное отключение при наличии
"Земли" в сети 6 кВ
</t>
    </r>
    <r>
      <rPr>
        <sz val="12"/>
        <rFont val="Arial Cyr"/>
        <charset val="204"/>
      </rPr>
      <t>Эл.пробой КЛ от РП-ТАШ-4 до ТП-ТАШ-154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</si>
  <si>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(СНТ-Березка, СНТ-Черемушки)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</si>
  <si>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Оперативное отключение для отыскания "земли"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</si>
  <si>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Оперативное отключение для отключения ЛР-38 (потребительская отпайка ООО «Барзасский карьер»).
Повреждение в сетях ООО «Барзасский карьер».</t>
    </r>
  </si>
  <si>
    <r>
      <rPr>
        <sz val="12"/>
        <color rgb="FFFF0000"/>
        <rFont val="Arial Cyr"/>
        <charset val="204"/>
      </rPr>
      <t xml:space="preserve">Отключение от МТЗ с неуспешным АПВ.
</t>
    </r>
    <r>
      <rPr>
        <sz val="12"/>
        <color theme="1"/>
        <rFont val="Arial Cyr"/>
        <charset val="204"/>
      </rPr>
      <t>Повреждение опорных изоляторов и проходного изолятора ЯКНО-2 в сторону абонентского ТП-86П ("Хлебокомбинат")</t>
    </r>
  </si>
  <si>
    <r>
      <t xml:space="preserve">Аварийного отключения не было,
неполнофазный режим
</t>
    </r>
    <r>
      <rPr>
        <sz val="12"/>
        <rFont val="Arial Cyr"/>
        <charset val="204"/>
      </rPr>
      <t>Выход из строя трансформатора Т-2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</si>
  <si>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Внутрибаковое повреждение трансформатора в ТП-62.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</si>
  <si>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</si>
  <si>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контактной группы ф."В" и "С" на ЛР-238 на оп. №71</t>
    </r>
  </si>
  <si>
    <r>
      <t xml:space="preserve">Отключение от МТЗ
</t>
    </r>
    <r>
      <rPr>
        <sz val="12"/>
        <rFont val="Arial Cyr"/>
        <charset val="204"/>
      </rPr>
      <t>Падение дерева на провода ВЛ-6 кВ из-за охранной зоны.</t>
    </r>
  </si>
  <si>
    <r>
      <t xml:space="preserve">Отключение от МТЗ
</t>
    </r>
    <r>
      <rPr>
        <sz val="12"/>
        <color theme="1"/>
        <rFont val="Arial Cyr"/>
        <charset val="204"/>
      </rPr>
      <t xml:space="preserve">Отгорание шлейфов ВЛ-6 кВ ввод в КШ-4. Механическое повреждение КЛ-6 кВ №1 от КШ-4 до ТП-146 персоналом сторонней организации ИП «Бураков» при выполнении не согласованных земляных работ.  </t>
    </r>
  </si>
  <si>
    <r>
      <t xml:space="preserve">Отключение от МТЗ
</t>
    </r>
    <r>
      <rPr>
        <sz val="12"/>
        <rFont val="Arial Cyr"/>
        <charset val="204"/>
      </rPr>
      <t>Эл.пробой одной из двух КЛ-6 кВ от ТП-53 до ТП-63</t>
    </r>
  </si>
  <si>
    <r>
      <rPr>
        <sz val="12"/>
        <color rgb="FFFF0000"/>
        <rFont val="Arial Cyr"/>
        <charset val="204"/>
      </rPr>
      <t>Отключение от Земляной защиты</t>
    </r>
    <r>
      <rPr>
        <sz val="12"/>
        <rFont val="Arial Cyr"/>
        <charset val="204"/>
      </rPr>
      <t xml:space="preserve">
Обрыв вязки крепления провода ф."С" на оп. №31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</si>
  <si>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(сгнила) крен дер. опоры на потребительскийТП-886 (ПХУ Горздрава).
Повреждение в сети потребителя.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</si>
  <si>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сети потребителя (СНТ-Березка, СНТ-Черемушки)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</si>
  <si>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ПС-110/35/6 кВ "Афонинская"
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</si>
  <si>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ПС-35/6 кВ №13 "ш. Краснокаменская" ("ОЭСК")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</si>
  <si>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
Касание провода о траверсу.</t>
    </r>
  </si>
  <si>
    <r>
      <t xml:space="preserve">Аварийное отключение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</si>
  <si>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ТП-588 до ТП-589 сторонней организацией при производстве несогласованных земляных работ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</si>
  <si>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обрыва шлейфа на ЛР-329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</si>
  <si>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2-х фаз в пролёте оп. №126-127 в результате зацепа поднятым кузовом грузового автомобиля при проезде под ВЛ.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</si>
  <si>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проходного изолятора ф."С" на ТП-ЧБ 178.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</si>
  <si>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Причина устанавливается</t>
    </r>
  </si>
  <si>
    <r>
      <t xml:space="preserve">Отключение от МТЗ
</t>
    </r>
    <r>
      <rPr>
        <sz val="12"/>
        <rFont val="Arial Cyr"/>
        <charset val="204"/>
      </rPr>
      <t>Обрыв шлейфа ф."А" и «В» на оп.34/27 в сторону потребительской ТП-ПР 29П (ПЗПО «СОЮЗ»)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</si>
  <si>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КЛ-6 кВ от ВН Т-1 до трансформатора Т-1.</t>
    </r>
  </si>
  <si>
    <r>
      <t xml:space="preserve">Отключение от МТЗ
</t>
    </r>
    <r>
      <rPr>
        <sz val="12"/>
        <rFont val="Arial Cyr"/>
        <charset val="204"/>
      </rPr>
      <t>Перегорание плавких вставок ПК-10 кВ в ТП-288П</t>
    </r>
  </si>
  <si>
    <r>
      <t xml:space="preserve">Отключение от МТЗ
</t>
    </r>
    <r>
      <rPr>
        <sz val="12"/>
        <rFont val="Arial Cyr"/>
        <charset val="204"/>
      </rPr>
      <t>Срабатывание плавких вставок ПК-10 кВ 3-х фаз на ТП-ТС 091</t>
    </r>
  </si>
  <si>
    <r>
      <t xml:space="preserve">Отключение от МТЗ
</t>
    </r>
    <r>
      <rPr>
        <sz val="12"/>
        <rFont val="Arial Cyr"/>
        <charset val="204"/>
      </rPr>
      <t>Перегорание плавких вставок в патронах ПК-10 кВ по 3-м фазам в ТП-288П ("КЭнК")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</si>
  <si>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</si>
  <si>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Повреждение в сетях ПАО "СКЭК".</t>
    </r>
  </si>
  <si>
    <r>
      <rPr>
        <sz val="12"/>
        <color rgb="FFFF0000"/>
        <rFont val="Arial Cyr"/>
        <charset val="204"/>
      </rPr>
      <t>Самопроизвольное отключение В-6 кВ яч.13 ф.6-5-РП-ТАШ 10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</si>
  <si>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МТЗ.
</t>
    </r>
    <r>
      <rPr>
        <sz val="12"/>
        <rFont val="Arial Cyr"/>
        <charset val="204"/>
      </rPr>
      <t>Эл.пробой КЛ-6 кВ от ТП-49 до ТП-27.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</si>
  <si>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(пережог) шлейфа на ж/б оп.№1/2 от магистрального провода СИП-3 до КЛ-10 кВ (находится под напряжением) на ТП-711.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</si>
  <si>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плавких вставок в патронах ПТ-10 кВ по ф."А"и "В".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</si>
  <si>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Перегорание плавкой вставки ф."В" и "С" в патроне ПК-10 кВ ТП-НВ 353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</si>
  <si>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горения эл.дуги в контакте ножа ф."А" на ЛР-ЧБ 172</t>
    </r>
  </si>
  <si>
    <r>
      <t xml:space="preserve">Аварийного отключения не было
</t>
    </r>
    <r>
      <rPr>
        <sz val="12"/>
        <rFont val="Arial Cyr"/>
        <charset val="204"/>
      </rPr>
      <t>Замена контакта патрона ПК-6 кВ ф."А" в ТП-К-518.</t>
    </r>
  </si>
  <si>
    <r>
      <t xml:space="preserve">Отключение от МТЗ
</t>
    </r>
    <r>
      <rPr>
        <sz val="12"/>
        <rFont val="Arial Cyr"/>
        <charset val="204"/>
      </rPr>
      <t>Эл.пробой КЛ-10 кВ №1 от ТП-225 до ТП-226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</si>
  <si>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искрения в контактном соединении (наконечнике) и шлейфа ф."А" на ЛР-В2.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</si>
</sst>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:mm;@"/>
    <numFmt numFmtId="166" formatCode="[h]:mm:ss;@"/>
  </numFmts>
  <fonts count="1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50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23.285156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9.85546875" style="2" customWidth="1"/>
    <col min="12" max="12" width="33.42578125" style="2" hidden="1" customWidth="1"/>
    <col min="13" max="16384" width="9.140625" style="2"/>
  </cols>
  <sheetData>
    <row r="1" spans="1:12" s="9" customFormat="1" ht="23.25">
      <c r="A1" s="41"/>
      <c r="B1" s="41"/>
      <c r="C1" s="41"/>
      <c r="D1" s="41"/>
      <c r="E1" s="41"/>
      <c r="F1" s="41"/>
      <c r="G1" s="41"/>
      <c r="H1" s="41"/>
      <c r="I1" s="41"/>
      <c r="J1" s="41"/>
      <c r="K1" s="8" t="s">
        <v>52</v>
      </c>
    </row>
    <row r="2" spans="1:12" ht="75" customHeight="1" thickBot="1">
      <c r="A2" s="42" t="s">
        <v>381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30.75" customHeight="1">
      <c r="A3" s="43" t="s">
        <v>7</v>
      </c>
      <c r="B3" s="37" t="s">
        <v>0</v>
      </c>
      <c r="C3" s="37" t="s">
        <v>1</v>
      </c>
      <c r="D3" s="37" t="s">
        <v>4</v>
      </c>
      <c r="E3" s="45" t="s">
        <v>9</v>
      </c>
      <c r="F3" s="47" t="s">
        <v>10</v>
      </c>
      <c r="G3" s="37" t="s">
        <v>5</v>
      </c>
      <c r="H3" s="37"/>
      <c r="I3" s="37"/>
      <c r="J3" s="37" t="s">
        <v>46</v>
      </c>
      <c r="K3" s="37" t="s">
        <v>3</v>
      </c>
      <c r="L3" s="39" t="s">
        <v>365</v>
      </c>
    </row>
    <row r="4" spans="1:12" ht="47.25" customHeight="1">
      <c r="A4" s="44"/>
      <c r="B4" s="38"/>
      <c r="C4" s="38"/>
      <c r="D4" s="38"/>
      <c r="E4" s="46"/>
      <c r="F4" s="48"/>
      <c r="G4" s="25" t="s">
        <v>8</v>
      </c>
      <c r="H4" s="25" t="s">
        <v>2</v>
      </c>
      <c r="I4" s="25" t="s">
        <v>6</v>
      </c>
      <c r="J4" s="49"/>
      <c r="K4" s="38"/>
      <c r="L4" s="40"/>
    </row>
    <row r="5" spans="1:12" ht="16.5" thickBot="1">
      <c r="A5" s="10" t="s">
        <v>53</v>
      </c>
      <c r="B5" s="26" t="s">
        <v>45</v>
      </c>
      <c r="C5" s="26" t="s">
        <v>54</v>
      </c>
      <c r="D5" s="26" t="s">
        <v>55</v>
      </c>
      <c r="E5" s="11">
        <v>5</v>
      </c>
      <c r="F5" s="11">
        <v>6</v>
      </c>
      <c r="G5" s="26">
        <v>7</v>
      </c>
      <c r="H5" s="26">
        <v>8</v>
      </c>
      <c r="I5" s="26">
        <v>9</v>
      </c>
      <c r="J5" s="25" t="s">
        <v>56</v>
      </c>
      <c r="K5" s="26" t="s">
        <v>57</v>
      </c>
      <c r="L5" s="20">
        <v>15</v>
      </c>
    </row>
    <row r="6" spans="1:12" ht="45">
      <c r="A6" s="12" t="s">
        <v>24</v>
      </c>
      <c r="B6" s="12" t="s">
        <v>114</v>
      </c>
      <c r="C6" s="4" t="s">
        <v>341</v>
      </c>
      <c r="D6" s="5" t="s">
        <v>34</v>
      </c>
      <c r="E6" s="4" t="s">
        <v>382</v>
      </c>
      <c r="F6" s="14">
        <v>45200</v>
      </c>
      <c r="G6" s="15">
        <v>1.5277777777777777E-2</v>
      </c>
      <c r="H6" s="7">
        <v>2.1527777777777781E-2</v>
      </c>
      <c r="I6" s="7">
        <f t="shared" ref="I6:I69" si="0">H6-G6</f>
        <v>6.2500000000000038E-3</v>
      </c>
      <c r="J6" s="7" t="s">
        <v>47</v>
      </c>
      <c r="K6" s="17" t="s">
        <v>1159</v>
      </c>
      <c r="L6" s="5"/>
    </row>
    <row r="7" spans="1:12" ht="45">
      <c r="A7" s="12" t="s">
        <v>62</v>
      </c>
      <c r="B7" s="12" t="s">
        <v>112</v>
      </c>
      <c r="C7" s="3" t="s">
        <v>383</v>
      </c>
      <c r="D7" s="13" t="s">
        <v>29</v>
      </c>
      <c r="E7" s="12" t="s">
        <v>384</v>
      </c>
      <c r="F7" s="14">
        <v>45201</v>
      </c>
      <c r="G7" s="15">
        <v>0.13819444444444443</v>
      </c>
      <c r="H7" s="7">
        <v>0.20555555555555557</v>
      </c>
      <c r="I7" s="7">
        <f t="shared" si="0"/>
        <v>6.7361111111111149E-2</v>
      </c>
      <c r="J7" s="7" t="s">
        <v>11</v>
      </c>
      <c r="K7" s="16" t="s">
        <v>192</v>
      </c>
      <c r="L7" s="21" t="s">
        <v>11</v>
      </c>
    </row>
    <row r="8" spans="1:12" customFormat="1" ht="75">
      <c r="A8" s="12" t="s">
        <v>22</v>
      </c>
      <c r="B8" s="12" t="s">
        <v>100</v>
      </c>
      <c r="C8" s="3" t="s">
        <v>385</v>
      </c>
      <c r="D8" s="13" t="s">
        <v>40</v>
      </c>
      <c r="E8" s="12" t="s">
        <v>386</v>
      </c>
      <c r="F8" s="14">
        <v>45201</v>
      </c>
      <c r="G8" s="15">
        <v>0.19791666666666666</v>
      </c>
      <c r="H8" s="7">
        <v>0.23263888888888887</v>
      </c>
      <c r="I8" s="7">
        <f t="shared" si="0"/>
        <v>3.472222222222221E-2</v>
      </c>
      <c r="J8" s="7" t="s">
        <v>47</v>
      </c>
      <c r="K8" s="16" t="s">
        <v>1160</v>
      </c>
      <c r="L8" s="5"/>
    </row>
    <row r="9" spans="1:12" ht="60">
      <c r="A9" s="4" t="s">
        <v>25</v>
      </c>
      <c r="B9" s="12" t="s">
        <v>180</v>
      </c>
      <c r="C9" s="4" t="s">
        <v>181</v>
      </c>
      <c r="D9" s="5" t="s">
        <v>27</v>
      </c>
      <c r="E9" s="4" t="s">
        <v>238</v>
      </c>
      <c r="F9" s="14">
        <v>45201</v>
      </c>
      <c r="G9" s="15">
        <v>0.27777777777777779</v>
      </c>
      <c r="H9" s="7">
        <v>0.29652777777777778</v>
      </c>
      <c r="I9" s="7">
        <f t="shared" si="0"/>
        <v>1.8749999999999989E-2</v>
      </c>
      <c r="J9" s="7" t="s">
        <v>12</v>
      </c>
      <c r="K9" s="12" t="s">
        <v>357</v>
      </c>
      <c r="L9" s="22" t="s">
        <v>12</v>
      </c>
    </row>
    <row r="10" spans="1:12" customFormat="1" ht="45">
      <c r="A10" s="12" t="s">
        <v>25</v>
      </c>
      <c r="B10" s="12" t="s">
        <v>60</v>
      </c>
      <c r="C10" s="4" t="s">
        <v>387</v>
      </c>
      <c r="D10" s="5" t="s">
        <v>69</v>
      </c>
      <c r="E10" s="4" t="s">
        <v>388</v>
      </c>
      <c r="F10" s="14">
        <v>45201</v>
      </c>
      <c r="G10" s="15">
        <v>0.59583333333333333</v>
      </c>
      <c r="H10" s="7">
        <v>0.61041666666666672</v>
      </c>
      <c r="I10" s="7">
        <f t="shared" si="0"/>
        <v>1.4583333333333393E-2</v>
      </c>
      <c r="J10" s="7" t="s">
        <v>48</v>
      </c>
      <c r="K10" s="17" t="s">
        <v>1161</v>
      </c>
      <c r="L10" s="5"/>
    </row>
    <row r="11" spans="1:12" ht="60">
      <c r="A11" s="12" t="s">
        <v>22</v>
      </c>
      <c r="B11" s="12" t="s">
        <v>118</v>
      </c>
      <c r="C11" s="4" t="s">
        <v>389</v>
      </c>
      <c r="D11" s="5" t="s">
        <v>43</v>
      </c>
      <c r="E11" s="4" t="s">
        <v>390</v>
      </c>
      <c r="F11" s="14">
        <v>45201</v>
      </c>
      <c r="G11" s="15">
        <v>0.60277777777777775</v>
      </c>
      <c r="H11" s="7">
        <v>0.62291666666666667</v>
      </c>
      <c r="I11" s="7">
        <f t="shared" si="0"/>
        <v>2.0138888888888928E-2</v>
      </c>
      <c r="J11" s="7" t="s">
        <v>50</v>
      </c>
      <c r="K11" s="17" t="s">
        <v>1162</v>
      </c>
      <c r="L11" s="5"/>
    </row>
    <row r="12" spans="1:12" ht="75">
      <c r="A12" s="12" t="s">
        <v>31</v>
      </c>
      <c r="B12" s="12" t="s">
        <v>92</v>
      </c>
      <c r="C12" s="4" t="s">
        <v>345</v>
      </c>
      <c r="D12" s="5" t="s">
        <v>37</v>
      </c>
      <c r="E12" s="4" t="s">
        <v>346</v>
      </c>
      <c r="F12" s="14">
        <v>45201</v>
      </c>
      <c r="G12" s="15">
        <v>0.62847222222222221</v>
      </c>
      <c r="H12" s="7">
        <v>0.63750000000000007</v>
      </c>
      <c r="I12" s="7">
        <f t="shared" si="0"/>
        <v>9.0277777777778567E-3</v>
      </c>
      <c r="J12" s="7" t="s">
        <v>20</v>
      </c>
      <c r="K12" s="17" t="s">
        <v>1163</v>
      </c>
      <c r="L12" s="23" t="s">
        <v>20</v>
      </c>
    </row>
    <row r="13" spans="1:12" ht="60">
      <c r="A13" s="12" t="s">
        <v>31</v>
      </c>
      <c r="B13" s="12" t="s">
        <v>391</v>
      </c>
      <c r="C13" s="4" t="s">
        <v>392</v>
      </c>
      <c r="D13" s="5" t="s">
        <v>23</v>
      </c>
      <c r="E13" s="4" t="s">
        <v>134</v>
      </c>
      <c r="F13" s="14">
        <v>45201</v>
      </c>
      <c r="G13" s="15">
        <v>0.625</v>
      </c>
      <c r="H13" s="7">
        <v>0.6479166666666667</v>
      </c>
      <c r="I13" s="7">
        <f t="shared" si="0"/>
        <v>2.2916666666666696E-2</v>
      </c>
      <c r="J13" s="7" t="s">
        <v>47</v>
      </c>
      <c r="K13" s="17" t="s">
        <v>1164</v>
      </c>
      <c r="L13" s="5"/>
    </row>
    <row r="14" spans="1:12" customFormat="1" ht="45">
      <c r="A14" s="12" t="s">
        <v>31</v>
      </c>
      <c r="B14" s="4" t="s">
        <v>316</v>
      </c>
      <c r="C14" s="4" t="s">
        <v>193</v>
      </c>
      <c r="D14" s="5" t="s">
        <v>69</v>
      </c>
      <c r="E14" s="4" t="s">
        <v>393</v>
      </c>
      <c r="F14" s="14">
        <v>45201</v>
      </c>
      <c r="G14" s="15">
        <v>0.86249999999999993</v>
      </c>
      <c r="H14" s="15">
        <v>0.86249999999999993</v>
      </c>
      <c r="I14" s="7">
        <f t="shared" si="0"/>
        <v>0</v>
      </c>
      <c r="J14" s="7" t="s">
        <v>47</v>
      </c>
      <c r="K14" s="16" t="s">
        <v>1165</v>
      </c>
      <c r="L14" s="5"/>
    </row>
    <row r="15" spans="1:12" ht="60">
      <c r="A15" s="12" t="s">
        <v>31</v>
      </c>
      <c r="B15" s="4" t="s">
        <v>316</v>
      </c>
      <c r="C15" s="4" t="s">
        <v>394</v>
      </c>
      <c r="D15" s="5" t="s">
        <v>40</v>
      </c>
      <c r="E15" s="4" t="s">
        <v>395</v>
      </c>
      <c r="F15" s="14">
        <v>45201</v>
      </c>
      <c r="G15" s="15">
        <v>0.9375</v>
      </c>
      <c r="H15" s="15">
        <v>0.97916666666666663</v>
      </c>
      <c r="I15" s="7">
        <f t="shared" si="0"/>
        <v>4.166666666666663E-2</v>
      </c>
      <c r="J15" s="7" t="s">
        <v>47</v>
      </c>
      <c r="K15" s="16" t="s">
        <v>1166</v>
      </c>
      <c r="L15" s="5"/>
    </row>
    <row r="16" spans="1:12" ht="60">
      <c r="A16" s="12" t="s">
        <v>25</v>
      </c>
      <c r="B16" s="12" t="s">
        <v>175</v>
      </c>
      <c r="C16" s="4" t="s">
        <v>202</v>
      </c>
      <c r="D16" s="5" t="s">
        <v>69</v>
      </c>
      <c r="E16" s="4" t="s">
        <v>396</v>
      </c>
      <c r="F16" s="14">
        <v>45202</v>
      </c>
      <c r="G16" s="15">
        <v>0.70347222222222217</v>
      </c>
      <c r="H16" s="7">
        <v>0.70694444444444438</v>
      </c>
      <c r="I16" s="7">
        <f t="shared" si="0"/>
        <v>3.4722222222222099E-3</v>
      </c>
      <c r="J16" s="7" t="s">
        <v>13</v>
      </c>
      <c r="K16" s="17" t="s">
        <v>1167</v>
      </c>
      <c r="L16" s="5"/>
    </row>
    <row r="17" spans="1:12" ht="45">
      <c r="A17" s="12" t="s">
        <v>28</v>
      </c>
      <c r="B17" s="12" t="s">
        <v>201</v>
      </c>
      <c r="C17" s="4" t="s">
        <v>397</v>
      </c>
      <c r="D17" s="5" t="s">
        <v>23</v>
      </c>
      <c r="E17" s="4" t="s">
        <v>398</v>
      </c>
      <c r="F17" s="14">
        <v>45203</v>
      </c>
      <c r="G17" s="7">
        <v>0.40208333333333335</v>
      </c>
      <c r="H17" s="7">
        <v>0.46319444444444446</v>
      </c>
      <c r="I17" s="7">
        <f t="shared" si="0"/>
        <v>6.1111111111111116E-2</v>
      </c>
      <c r="J17" s="7" t="s">
        <v>11</v>
      </c>
      <c r="K17" s="12" t="s">
        <v>364</v>
      </c>
      <c r="L17" s="21" t="s">
        <v>11</v>
      </c>
    </row>
    <row r="18" spans="1:12" ht="105">
      <c r="A18" s="12" t="s">
        <v>24</v>
      </c>
      <c r="B18" s="12" t="s">
        <v>123</v>
      </c>
      <c r="C18" s="4" t="s">
        <v>399</v>
      </c>
      <c r="D18" s="5" t="s">
        <v>26</v>
      </c>
      <c r="E18" s="4" t="s">
        <v>400</v>
      </c>
      <c r="F18" s="14">
        <v>45203</v>
      </c>
      <c r="G18" s="15">
        <v>0.4236111111111111</v>
      </c>
      <c r="H18" s="7">
        <v>0.55069444444444449</v>
      </c>
      <c r="I18" s="7">
        <f t="shared" si="0"/>
        <v>0.12708333333333338</v>
      </c>
      <c r="J18" s="7" t="s">
        <v>20</v>
      </c>
      <c r="K18" s="12" t="s">
        <v>1168</v>
      </c>
      <c r="L18" s="23" t="s">
        <v>20</v>
      </c>
    </row>
    <row r="19" spans="1:12" ht="165">
      <c r="A19" s="4" t="s">
        <v>24</v>
      </c>
      <c r="B19" s="12" t="s">
        <v>401</v>
      </c>
      <c r="C19" s="4" t="s">
        <v>402</v>
      </c>
      <c r="D19" s="5" t="s">
        <v>23</v>
      </c>
      <c r="E19" s="4" t="s">
        <v>403</v>
      </c>
      <c r="F19" s="14">
        <v>45203</v>
      </c>
      <c r="G19" s="15">
        <v>0.69444444444444453</v>
      </c>
      <c r="H19" s="7">
        <v>2.4305555555555556E-2</v>
      </c>
      <c r="I19" s="7">
        <f>H19-G19+24</f>
        <v>23.329861111111111</v>
      </c>
      <c r="J19" s="7" t="s">
        <v>20</v>
      </c>
      <c r="K19" s="17" t="s">
        <v>1169</v>
      </c>
      <c r="L19" s="23" t="s">
        <v>20</v>
      </c>
    </row>
    <row r="20" spans="1:12" ht="195">
      <c r="A20" s="12" t="s">
        <v>24</v>
      </c>
      <c r="B20" s="12" t="s">
        <v>404</v>
      </c>
      <c r="C20" s="4" t="s">
        <v>405</v>
      </c>
      <c r="D20" s="5" t="s">
        <v>23</v>
      </c>
      <c r="E20" s="4" t="s">
        <v>406</v>
      </c>
      <c r="F20" s="14">
        <v>45203</v>
      </c>
      <c r="G20" s="15">
        <v>0.69444444444444453</v>
      </c>
      <c r="H20" s="7">
        <v>0.98333333333333339</v>
      </c>
      <c r="I20" s="7">
        <f t="shared" si="0"/>
        <v>0.28888888888888886</v>
      </c>
      <c r="J20" s="7" t="s">
        <v>20</v>
      </c>
      <c r="K20" s="12" t="s">
        <v>1170</v>
      </c>
      <c r="L20" s="23" t="s">
        <v>20</v>
      </c>
    </row>
    <row r="21" spans="1:12" ht="45">
      <c r="A21" s="12" t="s">
        <v>24</v>
      </c>
      <c r="B21" s="12" t="s">
        <v>39</v>
      </c>
      <c r="C21" s="4" t="s">
        <v>165</v>
      </c>
      <c r="D21" s="5" t="s">
        <v>36</v>
      </c>
      <c r="E21" s="4" t="s">
        <v>379</v>
      </c>
      <c r="F21" s="14">
        <v>45206</v>
      </c>
      <c r="G21" s="15">
        <v>4.1666666666666664E-2</v>
      </c>
      <c r="H21" s="7">
        <v>4.3055555555555562E-2</v>
      </c>
      <c r="I21" s="7">
        <f t="shared" si="0"/>
        <v>1.3888888888888978E-3</v>
      </c>
      <c r="J21" s="7" t="s">
        <v>49</v>
      </c>
      <c r="K21" s="17" t="s">
        <v>86</v>
      </c>
      <c r="L21" s="5"/>
    </row>
    <row r="22" spans="1:12" ht="60">
      <c r="A22" s="12" t="s">
        <v>22</v>
      </c>
      <c r="B22" s="12" t="s">
        <v>64</v>
      </c>
      <c r="C22" s="4" t="s">
        <v>162</v>
      </c>
      <c r="D22" s="5" t="s">
        <v>43</v>
      </c>
      <c r="E22" s="4" t="s">
        <v>163</v>
      </c>
      <c r="F22" s="14">
        <v>45207</v>
      </c>
      <c r="G22" s="15">
        <v>0.47083333333333338</v>
      </c>
      <c r="H22" s="7">
        <v>0.47083333333333338</v>
      </c>
      <c r="I22" s="7">
        <f t="shared" si="0"/>
        <v>0</v>
      </c>
      <c r="J22" s="7" t="s">
        <v>11</v>
      </c>
      <c r="K22" s="17" t="s">
        <v>1171</v>
      </c>
      <c r="L22" s="21" t="s">
        <v>11</v>
      </c>
    </row>
    <row r="23" spans="1:12" ht="60">
      <c r="A23" s="12" t="s">
        <v>61</v>
      </c>
      <c r="B23" s="12" t="s">
        <v>269</v>
      </c>
      <c r="C23" s="4" t="s">
        <v>407</v>
      </c>
      <c r="D23" s="5" t="s">
        <v>38</v>
      </c>
      <c r="E23" s="4" t="s">
        <v>408</v>
      </c>
      <c r="F23" s="14">
        <v>45207</v>
      </c>
      <c r="G23" s="15">
        <v>0.52152777777777781</v>
      </c>
      <c r="H23" s="7">
        <v>0.56874999999999998</v>
      </c>
      <c r="I23" s="7">
        <f t="shared" si="0"/>
        <v>4.7222222222222165E-2</v>
      </c>
      <c r="J23" s="7" t="s">
        <v>49</v>
      </c>
      <c r="K23" s="17" t="s">
        <v>1172</v>
      </c>
      <c r="L23" s="5"/>
    </row>
    <row r="24" spans="1:12" ht="60">
      <c r="A24" s="12" t="s">
        <v>61</v>
      </c>
      <c r="B24" s="12" t="s">
        <v>269</v>
      </c>
      <c r="C24" s="4" t="s">
        <v>407</v>
      </c>
      <c r="D24" s="5" t="s">
        <v>38</v>
      </c>
      <c r="E24" s="4" t="s">
        <v>408</v>
      </c>
      <c r="F24" s="14">
        <v>45207</v>
      </c>
      <c r="G24" s="15">
        <v>0.68333333333333324</v>
      </c>
      <c r="H24" s="7">
        <v>0.7055555555555556</v>
      </c>
      <c r="I24" s="7">
        <f t="shared" si="0"/>
        <v>2.2222222222222365E-2</v>
      </c>
      <c r="J24" s="7" t="s">
        <v>49</v>
      </c>
      <c r="K24" s="17" t="s">
        <v>1172</v>
      </c>
      <c r="L24" s="5"/>
    </row>
    <row r="25" spans="1:12" ht="60">
      <c r="A25" s="12" t="s">
        <v>58</v>
      </c>
      <c r="B25" s="12" t="s">
        <v>211</v>
      </c>
      <c r="C25" s="4" t="s">
        <v>294</v>
      </c>
      <c r="D25" s="5" t="s">
        <v>23</v>
      </c>
      <c r="E25" s="4" t="s">
        <v>409</v>
      </c>
      <c r="F25" s="14">
        <v>45207</v>
      </c>
      <c r="G25" s="15">
        <v>0.80208333333333337</v>
      </c>
      <c r="H25" s="7">
        <v>0.81736111111111109</v>
      </c>
      <c r="I25" s="7">
        <f t="shared" si="0"/>
        <v>1.5277777777777724E-2</v>
      </c>
      <c r="J25" s="7" t="s">
        <v>47</v>
      </c>
      <c r="K25" s="17" t="s">
        <v>1173</v>
      </c>
      <c r="L25" s="5"/>
    </row>
    <row r="26" spans="1:12" ht="90">
      <c r="A26" s="4" t="s">
        <v>42</v>
      </c>
      <c r="B26" s="12" t="s">
        <v>410</v>
      </c>
      <c r="C26" s="4" t="s">
        <v>411</v>
      </c>
      <c r="D26" s="5" t="s">
        <v>23</v>
      </c>
      <c r="E26" s="4" t="s">
        <v>412</v>
      </c>
      <c r="F26" s="14">
        <v>45208</v>
      </c>
      <c r="G26" s="15">
        <v>0.38194444444444442</v>
      </c>
      <c r="H26" s="7">
        <v>0.4458333333333333</v>
      </c>
      <c r="I26" s="7">
        <f t="shared" si="0"/>
        <v>6.3888888888888884E-2</v>
      </c>
      <c r="J26" s="7" t="s">
        <v>20</v>
      </c>
      <c r="K26" s="17" t="s">
        <v>1174</v>
      </c>
      <c r="L26" s="23" t="s">
        <v>20</v>
      </c>
    </row>
    <row r="27" spans="1:12" ht="75">
      <c r="A27" s="12" t="s">
        <v>61</v>
      </c>
      <c r="B27" s="12" t="s">
        <v>340</v>
      </c>
      <c r="C27" s="4" t="s">
        <v>348</v>
      </c>
      <c r="D27" s="5" t="s">
        <v>413</v>
      </c>
      <c r="E27" s="4" t="s">
        <v>414</v>
      </c>
      <c r="F27" s="14">
        <v>45208</v>
      </c>
      <c r="G27" s="15">
        <v>0.57291666666666663</v>
      </c>
      <c r="H27" s="7">
        <v>0.63194444444444442</v>
      </c>
      <c r="I27" s="7">
        <f t="shared" si="0"/>
        <v>5.902777777777779E-2</v>
      </c>
      <c r="J27" s="7" t="s">
        <v>11</v>
      </c>
      <c r="K27" s="12" t="s">
        <v>190</v>
      </c>
      <c r="L27" s="21" t="s">
        <v>11</v>
      </c>
    </row>
    <row r="28" spans="1:12" ht="60">
      <c r="A28" s="4" t="s">
        <v>24</v>
      </c>
      <c r="B28" s="12" t="s">
        <v>415</v>
      </c>
      <c r="C28" s="4" t="s">
        <v>416</v>
      </c>
      <c r="D28" s="5" t="s">
        <v>23</v>
      </c>
      <c r="E28" s="4" t="s">
        <v>417</v>
      </c>
      <c r="F28" s="14">
        <v>45208</v>
      </c>
      <c r="G28" s="15">
        <v>0.66666666666666663</v>
      </c>
      <c r="H28" s="7">
        <v>0.78333333333333333</v>
      </c>
      <c r="I28" s="7">
        <f t="shared" si="0"/>
        <v>0.1166666666666667</v>
      </c>
      <c r="J28" s="7" t="s">
        <v>47</v>
      </c>
      <c r="K28" s="17" t="s">
        <v>1175</v>
      </c>
      <c r="L28" s="5"/>
    </row>
    <row r="29" spans="1:12" ht="60">
      <c r="A29" s="4" t="s">
        <v>61</v>
      </c>
      <c r="B29" s="4" t="s">
        <v>418</v>
      </c>
      <c r="C29" s="3" t="s">
        <v>419</v>
      </c>
      <c r="D29" s="5" t="s">
        <v>420</v>
      </c>
      <c r="E29" s="4" t="s">
        <v>421</v>
      </c>
      <c r="F29" s="14">
        <v>45208</v>
      </c>
      <c r="G29" s="15">
        <v>0.71875</v>
      </c>
      <c r="H29" s="7">
        <v>0.79166666666666663</v>
      </c>
      <c r="I29" s="7">
        <f t="shared" si="0"/>
        <v>7.291666666666663E-2</v>
      </c>
      <c r="J29" s="7" t="s">
        <v>11</v>
      </c>
      <c r="K29" s="12" t="s">
        <v>1176</v>
      </c>
      <c r="L29" s="21" t="s">
        <v>11</v>
      </c>
    </row>
    <row r="30" spans="1:12" ht="60">
      <c r="A30" s="4" t="s">
        <v>61</v>
      </c>
      <c r="B30" s="12" t="s">
        <v>418</v>
      </c>
      <c r="C30" s="4" t="s">
        <v>422</v>
      </c>
      <c r="D30" s="5" t="s">
        <v>423</v>
      </c>
      <c r="E30" s="4" t="s">
        <v>424</v>
      </c>
      <c r="F30" s="14">
        <v>45208</v>
      </c>
      <c r="G30" s="15">
        <v>0.71875</v>
      </c>
      <c r="H30" s="7">
        <v>0.75</v>
      </c>
      <c r="I30" s="7">
        <f t="shared" si="0"/>
        <v>3.125E-2</v>
      </c>
      <c r="J30" s="7" t="s">
        <v>48</v>
      </c>
      <c r="K30" s="12" t="s">
        <v>1177</v>
      </c>
      <c r="L30" s="5"/>
    </row>
    <row r="31" spans="1:12" ht="75">
      <c r="A31" s="12" t="s">
        <v>62</v>
      </c>
      <c r="B31" s="12" t="s">
        <v>425</v>
      </c>
      <c r="C31" s="4" t="s">
        <v>426</v>
      </c>
      <c r="D31" s="5" t="s">
        <v>23</v>
      </c>
      <c r="E31" s="4" t="s">
        <v>427</v>
      </c>
      <c r="F31" s="14">
        <v>45209</v>
      </c>
      <c r="G31" s="15">
        <v>0.375</v>
      </c>
      <c r="H31" s="7">
        <v>0.48958333333333331</v>
      </c>
      <c r="I31" s="7">
        <f t="shared" si="0"/>
        <v>0.11458333333333331</v>
      </c>
      <c r="J31" s="7" t="s">
        <v>47</v>
      </c>
      <c r="K31" s="17" t="s">
        <v>1481</v>
      </c>
      <c r="L31" s="5"/>
    </row>
    <row r="32" spans="1:12" ht="60">
      <c r="A32" s="12" t="s">
        <v>62</v>
      </c>
      <c r="B32" s="12" t="s">
        <v>112</v>
      </c>
      <c r="C32" s="4" t="s">
        <v>328</v>
      </c>
      <c r="D32" s="5" t="s">
        <v>240</v>
      </c>
      <c r="E32" s="4" t="s">
        <v>428</v>
      </c>
      <c r="F32" s="14">
        <v>45209</v>
      </c>
      <c r="G32" s="15">
        <v>0.52083333333333337</v>
      </c>
      <c r="H32" s="7">
        <v>0.5805555555555556</v>
      </c>
      <c r="I32" s="7">
        <f t="shared" si="0"/>
        <v>5.9722222222222232E-2</v>
      </c>
      <c r="J32" s="7" t="s">
        <v>47</v>
      </c>
      <c r="K32" s="17" t="s">
        <v>1178</v>
      </c>
      <c r="L32" s="5"/>
    </row>
    <row r="33" spans="1:12" ht="90">
      <c r="A33" s="12" t="s">
        <v>25</v>
      </c>
      <c r="B33" s="12" t="s">
        <v>429</v>
      </c>
      <c r="C33" s="4" t="s">
        <v>430</v>
      </c>
      <c r="D33" s="5" t="s">
        <v>27</v>
      </c>
      <c r="E33" s="4" t="s">
        <v>431</v>
      </c>
      <c r="F33" s="14">
        <v>45209</v>
      </c>
      <c r="G33" s="15">
        <v>0.4375</v>
      </c>
      <c r="H33" s="7">
        <v>0.44166666666666665</v>
      </c>
      <c r="I33" s="7">
        <f t="shared" si="0"/>
        <v>4.1666666666666519E-3</v>
      </c>
      <c r="J33" s="7" t="s">
        <v>11</v>
      </c>
      <c r="K33" s="17" t="s">
        <v>1179</v>
      </c>
      <c r="L33" s="21" t="s">
        <v>11</v>
      </c>
    </row>
    <row r="34" spans="1:12" ht="45">
      <c r="A34" s="12" t="s">
        <v>22</v>
      </c>
      <c r="B34" s="12" t="s">
        <v>100</v>
      </c>
      <c r="C34" s="4" t="s">
        <v>239</v>
      </c>
      <c r="D34" s="5" t="s">
        <v>29</v>
      </c>
      <c r="E34" s="4" t="s">
        <v>432</v>
      </c>
      <c r="F34" s="14">
        <v>45209</v>
      </c>
      <c r="G34" s="15">
        <v>0.47847222222222219</v>
      </c>
      <c r="H34" s="7">
        <v>0.65763888888888888</v>
      </c>
      <c r="I34" s="7">
        <f t="shared" si="0"/>
        <v>0.1791666666666667</v>
      </c>
      <c r="J34" s="7" t="s">
        <v>11</v>
      </c>
      <c r="K34" s="17" t="s">
        <v>1180</v>
      </c>
      <c r="L34" s="21" t="s">
        <v>11</v>
      </c>
    </row>
    <row r="35" spans="1:12" ht="45">
      <c r="A35" s="12" t="s">
        <v>24</v>
      </c>
      <c r="B35" s="12" t="s">
        <v>433</v>
      </c>
      <c r="C35" s="4" t="s">
        <v>434</v>
      </c>
      <c r="D35" s="5" t="s">
        <v>36</v>
      </c>
      <c r="E35" s="4" t="s">
        <v>435</v>
      </c>
      <c r="F35" s="14">
        <v>45209</v>
      </c>
      <c r="G35" s="15">
        <v>0.94027777777777777</v>
      </c>
      <c r="H35" s="7">
        <v>0.94930555555555562</v>
      </c>
      <c r="I35" s="7">
        <f t="shared" si="0"/>
        <v>9.0277777777778567E-3</v>
      </c>
      <c r="J35" s="7" t="s">
        <v>49</v>
      </c>
      <c r="K35" s="17" t="s">
        <v>1181</v>
      </c>
      <c r="L35" s="5"/>
    </row>
    <row r="36" spans="1:12" ht="60">
      <c r="A36" s="12" t="s">
        <v>32</v>
      </c>
      <c r="B36" s="12" t="s">
        <v>320</v>
      </c>
      <c r="C36" s="4" t="s">
        <v>182</v>
      </c>
      <c r="D36" s="5" t="s">
        <v>265</v>
      </c>
      <c r="E36" s="4" t="s">
        <v>436</v>
      </c>
      <c r="F36" s="14">
        <v>45210</v>
      </c>
      <c r="G36" s="15">
        <v>0.75</v>
      </c>
      <c r="H36" s="15">
        <v>0.78611111111111109</v>
      </c>
      <c r="I36" s="7">
        <f t="shared" si="0"/>
        <v>3.6111111111111094E-2</v>
      </c>
      <c r="J36" s="7" t="s">
        <v>11</v>
      </c>
      <c r="K36" s="12" t="s">
        <v>1182</v>
      </c>
      <c r="L36" s="21" t="s">
        <v>11</v>
      </c>
    </row>
    <row r="37" spans="1:12" ht="60">
      <c r="A37" s="12" t="s">
        <v>32</v>
      </c>
      <c r="B37" s="12" t="s">
        <v>140</v>
      </c>
      <c r="C37" s="4" t="s">
        <v>183</v>
      </c>
      <c r="D37" s="5" t="s">
        <v>33</v>
      </c>
      <c r="E37" s="4" t="s">
        <v>437</v>
      </c>
      <c r="F37" s="14">
        <v>45210</v>
      </c>
      <c r="G37" s="15">
        <v>0.75</v>
      </c>
      <c r="H37" s="7">
        <v>0.78611111111111109</v>
      </c>
      <c r="I37" s="7">
        <f t="shared" si="0"/>
        <v>3.6111111111111094E-2</v>
      </c>
      <c r="J37" s="7" t="s">
        <v>11</v>
      </c>
      <c r="K37" s="12" t="s">
        <v>1182</v>
      </c>
      <c r="L37" s="21" t="s">
        <v>11</v>
      </c>
    </row>
    <row r="38" spans="1:12" ht="75">
      <c r="A38" s="12" t="s">
        <v>22</v>
      </c>
      <c r="B38" s="12" t="s">
        <v>303</v>
      </c>
      <c r="C38" s="4" t="s">
        <v>304</v>
      </c>
      <c r="D38" s="5" t="s">
        <v>38</v>
      </c>
      <c r="E38" s="4" t="s">
        <v>305</v>
      </c>
      <c r="F38" s="14">
        <v>45211</v>
      </c>
      <c r="G38" s="15">
        <v>0.25555555555555559</v>
      </c>
      <c r="H38" s="7">
        <v>0.25694444444444448</v>
      </c>
      <c r="I38" s="7">
        <f t="shared" si="0"/>
        <v>1.388888888888884E-3</v>
      </c>
      <c r="J38" s="7" t="s">
        <v>20</v>
      </c>
      <c r="K38" s="17" t="s">
        <v>1183</v>
      </c>
      <c r="L38" s="23" t="s">
        <v>20</v>
      </c>
    </row>
    <row r="39" spans="1:12" ht="60">
      <c r="A39" s="12" t="s">
        <v>32</v>
      </c>
      <c r="B39" s="12" t="s">
        <v>295</v>
      </c>
      <c r="C39" s="4" t="s">
        <v>438</v>
      </c>
      <c r="D39" s="5" t="s">
        <v>26</v>
      </c>
      <c r="E39" s="4" t="s">
        <v>439</v>
      </c>
      <c r="F39" s="14">
        <v>45211</v>
      </c>
      <c r="G39" s="15">
        <v>0.43888888888888888</v>
      </c>
      <c r="H39" s="7">
        <v>0.64722222222222225</v>
      </c>
      <c r="I39" s="7">
        <f t="shared" si="0"/>
        <v>0.20833333333333337</v>
      </c>
      <c r="J39" s="7" t="s">
        <v>50</v>
      </c>
      <c r="K39" s="17" t="s">
        <v>1184</v>
      </c>
      <c r="L39" s="5"/>
    </row>
    <row r="40" spans="1:12" ht="60">
      <c r="A40" s="12" t="s">
        <v>32</v>
      </c>
      <c r="B40" s="12" t="s">
        <v>295</v>
      </c>
      <c r="C40" s="4" t="s">
        <v>440</v>
      </c>
      <c r="D40" s="5" t="s">
        <v>36</v>
      </c>
      <c r="E40" s="4" t="s">
        <v>441</v>
      </c>
      <c r="F40" s="14">
        <v>45211</v>
      </c>
      <c r="G40" s="15">
        <v>0.54375000000000007</v>
      </c>
      <c r="H40" s="7">
        <v>0.64722222222222225</v>
      </c>
      <c r="I40" s="7">
        <f t="shared" si="0"/>
        <v>0.10347222222222219</v>
      </c>
      <c r="J40" s="7" t="s">
        <v>13</v>
      </c>
      <c r="K40" s="17" t="s">
        <v>1185</v>
      </c>
      <c r="L40" s="24" t="s">
        <v>13</v>
      </c>
    </row>
    <row r="41" spans="1:12" ht="120">
      <c r="A41" s="4" t="s">
        <v>61</v>
      </c>
      <c r="B41" s="12" t="s">
        <v>442</v>
      </c>
      <c r="C41" s="4" t="s">
        <v>443</v>
      </c>
      <c r="D41" s="5" t="s">
        <v>444</v>
      </c>
      <c r="E41" s="4" t="s">
        <v>445</v>
      </c>
      <c r="F41" s="14">
        <v>45211</v>
      </c>
      <c r="G41" s="15">
        <v>0.50902777777777775</v>
      </c>
      <c r="H41" s="7">
        <v>0.94097222222222221</v>
      </c>
      <c r="I41" s="7">
        <f t="shared" si="0"/>
        <v>0.43194444444444446</v>
      </c>
      <c r="J41" s="7" t="s">
        <v>11</v>
      </c>
      <c r="K41" s="17" t="s">
        <v>1186</v>
      </c>
      <c r="L41" s="21" t="s">
        <v>11</v>
      </c>
    </row>
    <row r="42" spans="1:12" ht="90">
      <c r="A42" s="4" t="s">
        <v>61</v>
      </c>
      <c r="B42" s="12" t="s">
        <v>446</v>
      </c>
      <c r="C42" s="4" t="s">
        <v>447</v>
      </c>
      <c r="D42" s="5" t="s">
        <v>448</v>
      </c>
      <c r="E42" s="4" t="s">
        <v>449</v>
      </c>
      <c r="F42" s="14">
        <v>45211</v>
      </c>
      <c r="G42" s="15">
        <v>0.50902777777777775</v>
      </c>
      <c r="H42" s="7">
        <v>0.54861111111111105</v>
      </c>
      <c r="I42" s="7">
        <f t="shared" si="0"/>
        <v>3.9583333333333304E-2</v>
      </c>
      <c r="J42" s="7" t="s">
        <v>11</v>
      </c>
      <c r="K42" s="17" t="s">
        <v>1187</v>
      </c>
      <c r="L42" s="21" t="s">
        <v>11</v>
      </c>
    </row>
    <row r="43" spans="1:12" ht="120">
      <c r="A43" s="4" t="s">
        <v>61</v>
      </c>
      <c r="B43" s="12" t="s">
        <v>167</v>
      </c>
      <c r="C43" s="4" t="s">
        <v>450</v>
      </c>
      <c r="D43" s="5" t="s">
        <v>451</v>
      </c>
      <c r="E43" s="4" t="s">
        <v>452</v>
      </c>
      <c r="F43" s="14">
        <v>45211</v>
      </c>
      <c r="G43" s="15">
        <v>0.50902777777777775</v>
      </c>
      <c r="H43" s="7">
        <v>0.54861111111111105</v>
      </c>
      <c r="I43" s="7">
        <f t="shared" si="0"/>
        <v>3.9583333333333304E-2</v>
      </c>
      <c r="J43" s="7" t="s">
        <v>11</v>
      </c>
      <c r="K43" s="17" t="s">
        <v>1187</v>
      </c>
      <c r="L43" s="21" t="s">
        <v>11</v>
      </c>
    </row>
    <row r="44" spans="1:12" ht="150">
      <c r="A44" s="4" t="s">
        <v>61</v>
      </c>
      <c r="B44" s="12" t="s">
        <v>152</v>
      </c>
      <c r="C44" s="4" t="s">
        <v>453</v>
      </c>
      <c r="D44" s="5" t="s">
        <v>454</v>
      </c>
      <c r="E44" s="4" t="s">
        <v>455</v>
      </c>
      <c r="F44" s="14">
        <v>45211</v>
      </c>
      <c r="G44" s="15">
        <v>0.50902777777777775</v>
      </c>
      <c r="H44" s="7">
        <v>0.54861111111111105</v>
      </c>
      <c r="I44" s="7">
        <f t="shared" si="0"/>
        <v>3.9583333333333304E-2</v>
      </c>
      <c r="J44" s="7" t="s">
        <v>11</v>
      </c>
      <c r="K44" s="17" t="s">
        <v>1187</v>
      </c>
      <c r="L44" s="21" t="s">
        <v>11</v>
      </c>
    </row>
    <row r="45" spans="1:12" ht="90">
      <c r="A45" s="4" t="s">
        <v>61</v>
      </c>
      <c r="B45" s="12" t="s">
        <v>151</v>
      </c>
      <c r="C45" s="4" t="s">
        <v>456</v>
      </c>
      <c r="D45" s="5" t="s">
        <v>457</v>
      </c>
      <c r="E45" s="4" t="s">
        <v>458</v>
      </c>
      <c r="F45" s="14">
        <v>45211</v>
      </c>
      <c r="G45" s="15">
        <v>0.50902777777777775</v>
      </c>
      <c r="H45" s="7">
        <v>0.54861111111111105</v>
      </c>
      <c r="I45" s="7">
        <f t="shared" si="0"/>
        <v>3.9583333333333304E-2</v>
      </c>
      <c r="J45" s="7" t="s">
        <v>11</v>
      </c>
      <c r="K45" s="17" t="s">
        <v>1187</v>
      </c>
      <c r="L45" s="21" t="s">
        <v>11</v>
      </c>
    </row>
    <row r="46" spans="1:12" ht="120">
      <c r="A46" s="4" t="s">
        <v>61</v>
      </c>
      <c r="B46" s="12" t="s">
        <v>459</v>
      </c>
      <c r="C46" s="4" t="s">
        <v>460</v>
      </c>
      <c r="D46" s="5" t="s">
        <v>461</v>
      </c>
      <c r="E46" s="4" t="s">
        <v>462</v>
      </c>
      <c r="F46" s="14">
        <v>45211</v>
      </c>
      <c r="G46" s="15">
        <v>0.50902777777777775</v>
      </c>
      <c r="H46" s="7">
        <v>0.54861111111111105</v>
      </c>
      <c r="I46" s="7">
        <f t="shared" si="0"/>
        <v>3.9583333333333304E-2</v>
      </c>
      <c r="J46" s="7" t="s">
        <v>11</v>
      </c>
      <c r="K46" s="17" t="s">
        <v>1188</v>
      </c>
      <c r="L46" s="21" t="s">
        <v>11</v>
      </c>
    </row>
    <row r="47" spans="1:12" ht="135">
      <c r="A47" s="4" t="s">
        <v>61</v>
      </c>
      <c r="B47" s="12" t="s">
        <v>463</v>
      </c>
      <c r="C47" s="4" t="s">
        <v>464</v>
      </c>
      <c r="D47" s="5" t="s">
        <v>465</v>
      </c>
      <c r="E47" s="4" t="s">
        <v>466</v>
      </c>
      <c r="F47" s="14">
        <v>45211</v>
      </c>
      <c r="G47" s="15">
        <v>0.50902777777777775</v>
      </c>
      <c r="H47" s="7">
        <v>0.54861111111111105</v>
      </c>
      <c r="I47" s="7">
        <f t="shared" si="0"/>
        <v>3.9583333333333304E-2</v>
      </c>
      <c r="J47" s="7" t="s">
        <v>11</v>
      </c>
      <c r="K47" s="17" t="s">
        <v>1188</v>
      </c>
      <c r="L47" s="21" t="s">
        <v>11</v>
      </c>
    </row>
    <row r="48" spans="1:12" ht="90">
      <c r="A48" s="4" t="s">
        <v>61</v>
      </c>
      <c r="B48" s="12" t="s">
        <v>467</v>
      </c>
      <c r="C48" s="4" t="s">
        <v>468</v>
      </c>
      <c r="D48" s="5" t="s">
        <v>469</v>
      </c>
      <c r="E48" s="4" t="s">
        <v>470</v>
      </c>
      <c r="F48" s="14">
        <v>45211</v>
      </c>
      <c r="G48" s="15">
        <v>0.50902777777777775</v>
      </c>
      <c r="H48" s="7">
        <v>0.54861111111111105</v>
      </c>
      <c r="I48" s="7">
        <f t="shared" si="0"/>
        <v>3.9583333333333304E-2</v>
      </c>
      <c r="J48" s="7" t="s">
        <v>11</v>
      </c>
      <c r="K48" s="17" t="s">
        <v>1188</v>
      </c>
      <c r="L48" s="21" t="s">
        <v>11</v>
      </c>
    </row>
    <row r="49" spans="1:12" ht="90">
      <c r="A49" s="4" t="s">
        <v>61</v>
      </c>
      <c r="B49" s="12" t="s">
        <v>471</v>
      </c>
      <c r="C49" s="4" t="s">
        <v>472</v>
      </c>
      <c r="D49" s="5" t="s">
        <v>473</v>
      </c>
      <c r="E49" s="4" t="s">
        <v>474</v>
      </c>
      <c r="F49" s="14">
        <v>45211</v>
      </c>
      <c r="G49" s="15">
        <v>0.50902777777777775</v>
      </c>
      <c r="H49" s="7">
        <v>0.54861111111111105</v>
      </c>
      <c r="I49" s="7">
        <f t="shared" si="0"/>
        <v>3.9583333333333304E-2</v>
      </c>
      <c r="J49" s="7" t="s">
        <v>11</v>
      </c>
      <c r="K49" s="17" t="s">
        <v>1188</v>
      </c>
      <c r="L49" s="21" t="s">
        <v>11</v>
      </c>
    </row>
    <row r="50" spans="1:12" ht="90">
      <c r="A50" s="4" t="s">
        <v>61</v>
      </c>
      <c r="B50" s="12" t="s">
        <v>475</v>
      </c>
      <c r="C50" s="4" t="s">
        <v>476</v>
      </c>
      <c r="D50" s="5" t="s">
        <v>366</v>
      </c>
      <c r="E50" s="4" t="s">
        <v>477</v>
      </c>
      <c r="F50" s="14">
        <v>45211</v>
      </c>
      <c r="G50" s="15">
        <v>0.50902777777777775</v>
      </c>
      <c r="H50" s="7">
        <v>0.54861111111111105</v>
      </c>
      <c r="I50" s="7">
        <f t="shared" si="0"/>
        <v>3.9583333333333304E-2</v>
      </c>
      <c r="J50" s="7" t="s">
        <v>11</v>
      </c>
      <c r="K50" s="17" t="s">
        <v>1188</v>
      </c>
      <c r="L50" s="21" t="s">
        <v>11</v>
      </c>
    </row>
    <row r="51" spans="1:12" ht="90">
      <c r="A51" s="4" t="s">
        <v>61</v>
      </c>
      <c r="B51" s="12" t="s">
        <v>478</v>
      </c>
      <c r="C51" s="4" t="s">
        <v>479</v>
      </c>
      <c r="D51" s="5" t="s">
        <v>366</v>
      </c>
      <c r="E51" s="4" t="s">
        <v>480</v>
      </c>
      <c r="F51" s="14">
        <v>45211</v>
      </c>
      <c r="G51" s="15">
        <v>0.50902777777777775</v>
      </c>
      <c r="H51" s="7">
        <v>0.54861111111111105</v>
      </c>
      <c r="I51" s="7">
        <f t="shared" si="0"/>
        <v>3.9583333333333304E-2</v>
      </c>
      <c r="J51" s="7" t="s">
        <v>11</v>
      </c>
      <c r="K51" s="17" t="s">
        <v>1188</v>
      </c>
      <c r="L51" s="21" t="s">
        <v>11</v>
      </c>
    </row>
    <row r="52" spans="1:12" ht="90">
      <c r="A52" s="4" t="s">
        <v>61</v>
      </c>
      <c r="B52" s="12" t="s">
        <v>481</v>
      </c>
      <c r="C52" s="4" t="s">
        <v>482</v>
      </c>
      <c r="D52" s="5" t="s">
        <v>483</v>
      </c>
      <c r="E52" s="4" t="s">
        <v>484</v>
      </c>
      <c r="F52" s="14">
        <v>45211</v>
      </c>
      <c r="G52" s="15">
        <v>0.50902777777777775</v>
      </c>
      <c r="H52" s="7">
        <v>0.54861111111111105</v>
      </c>
      <c r="I52" s="7">
        <f t="shared" si="0"/>
        <v>3.9583333333333304E-2</v>
      </c>
      <c r="J52" s="7" t="s">
        <v>11</v>
      </c>
      <c r="K52" s="17" t="s">
        <v>1188</v>
      </c>
      <c r="L52" s="21" t="s">
        <v>11</v>
      </c>
    </row>
    <row r="53" spans="1:12" ht="60">
      <c r="A53" s="12" t="s">
        <v>31</v>
      </c>
      <c r="B53" s="12" t="s">
        <v>326</v>
      </c>
      <c r="C53" s="3" t="s">
        <v>485</v>
      </c>
      <c r="D53" s="13" t="s">
        <v>30</v>
      </c>
      <c r="E53" s="12" t="s">
        <v>486</v>
      </c>
      <c r="F53" s="14">
        <v>45211</v>
      </c>
      <c r="G53" s="15">
        <v>0.90138888888888891</v>
      </c>
      <c r="H53" s="7">
        <v>0.9472222222222223</v>
      </c>
      <c r="I53" s="7">
        <f t="shared" si="0"/>
        <v>4.5833333333333393E-2</v>
      </c>
      <c r="J53" s="7" t="s">
        <v>48</v>
      </c>
      <c r="K53" s="17" t="s">
        <v>1477</v>
      </c>
      <c r="L53" s="5"/>
    </row>
    <row r="54" spans="1:12" ht="75">
      <c r="A54" s="12" t="s">
        <v>32</v>
      </c>
      <c r="B54" s="12" t="s">
        <v>234</v>
      </c>
      <c r="C54" s="4" t="s">
        <v>235</v>
      </c>
      <c r="D54" s="5" t="s">
        <v>72</v>
      </c>
      <c r="E54" s="4" t="s">
        <v>487</v>
      </c>
      <c r="F54" s="14">
        <v>45212</v>
      </c>
      <c r="G54" s="15">
        <v>9.0972222222222218E-2</v>
      </c>
      <c r="H54" s="15">
        <v>0.12569444444444444</v>
      </c>
      <c r="I54" s="7">
        <f t="shared" si="0"/>
        <v>3.4722222222222224E-2</v>
      </c>
      <c r="J54" s="7" t="s">
        <v>47</v>
      </c>
      <c r="K54" s="16" t="s">
        <v>1189</v>
      </c>
      <c r="L54" s="5"/>
    </row>
    <row r="55" spans="1:12" ht="45">
      <c r="A55" s="4" t="s">
        <v>42</v>
      </c>
      <c r="B55" s="12" t="s">
        <v>203</v>
      </c>
      <c r="C55" s="4" t="s">
        <v>488</v>
      </c>
      <c r="D55" s="5" t="s">
        <v>23</v>
      </c>
      <c r="E55" s="4" t="s">
        <v>134</v>
      </c>
      <c r="F55" s="14">
        <v>45212</v>
      </c>
      <c r="G55" s="15">
        <v>0.99305555555555547</v>
      </c>
      <c r="H55" s="7">
        <v>1.3888888888888888E-2</v>
      </c>
      <c r="I55" s="7">
        <f>H55-G55+24</f>
        <v>23.020833333333332</v>
      </c>
      <c r="J55" s="7" t="s">
        <v>48</v>
      </c>
      <c r="K55" s="17" t="s">
        <v>1190</v>
      </c>
      <c r="L55" s="5"/>
    </row>
    <row r="56" spans="1:12" ht="60">
      <c r="A56" s="4" t="s">
        <v>22</v>
      </c>
      <c r="B56" s="4" t="s">
        <v>64</v>
      </c>
      <c r="C56" s="4" t="s">
        <v>489</v>
      </c>
      <c r="D56" s="5" t="s">
        <v>490</v>
      </c>
      <c r="E56" s="4" t="s">
        <v>491</v>
      </c>
      <c r="F56" s="14">
        <v>45213</v>
      </c>
      <c r="G56" s="15">
        <v>0.56666666666666665</v>
      </c>
      <c r="H56" s="7">
        <v>0.56736111111111109</v>
      </c>
      <c r="I56" s="7">
        <f t="shared" si="0"/>
        <v>6.9444444444444198E-4</v>
      </c>
      <c r="J56" s="7" t="s">
        <v>49</v>
      </c>
      <c r="K56" s="17" t="s">
        <v>1172</v>
      </c>
      <c r="L56" s="5"/>
    </row>
    <row r="57" spans="1:12" ht="60">
      <c r="A57" s="12" t="s">
        <v>61</v>
      </c>
      <c r="B57" s="12" t="s">
        <v>492</v>
      </c>
      <c r="C57" s="4" t="s">
        <v>493</v>
      </c>
      <c r="D57" s="5" t="s">
        <v>494</v>
      </c>
      <c r="E57" s="4" t="s">
        <v>495</v>
      </c>
      <c r="F57" s="14">
        <v>45214</v>
      </c>
      <c r="G57" s="15">
        <v>0.36805555555555558</v>
      </c>
      <c r="H57" s="7">
        <v>0.54166666666666663</v>
      </c>
      <c r="I57" s="7">
        <f t="shared" si="0"/>
        <v>0.17361111111111105</v>
      </c>
      <c r="J57" s="7" t="s">
        <v>11</v>
      </c>
      <c r="K57" s="17" t="s">
        <v>1180</v>
      </c>
      <c r="L57" s="21" t="s">
        <v>11</v>
      </c>
    </row>
    <row r="58" spans="1:12" ht="60">
      <c r="A58" s="12" t="s">
        <v>42</v>
      </c>
      <c r="B58" s="12" t="s">
        <v>249</v>
      </c>
      <c r="C58" s="4" t="s">
        <v>496</v>
      </c>
      <c r="D58" s="5" t="s">
        <v>30</v>
      </c>
      <c r="E58" s="4" t="s">
        <v>497</v>
      </c>
      <c r="F58" s="14">
        <v>45214</v>
      </c>
      <c r="G58" s="15">
        <v>0.6875</v>
      </c>
      <c r="H58" s="7">
        <v>0.71319444444444446</v>
      </c>
      <c r="I58" s="7">
        <f t="shared" si="0"/>
        <v>2.5694444444444464E-2</v>
      </c>
      <c r="J58" s="7" t="s">
        <v>12</v>
      </c>
      <c r="K58" s="17" t="s">
        <v>1191</v>
      </c>
      <c r="L58" s="22" t="s">
        <v>12</v>
      </c>
    </row>
    <row r="59" spans="1:12" ht="45">
      <c r="A59" s="12" t="s">
        <v>61</v>
      </c>
      <c r="B59" s="12" t="s">
        <v>79</v>
      </c>
      <c r="C59" s="4" t="s">
        <v>263</v>
      </c>
      <c r="D59" s="5" t="s">
        <v>69</v>
      </c>
      <c r="E59" s="4" t="s">
        <v>498</v>
      </c>
      <c r="F59" s="14">
        <v>45214</v>
      </c>
      <c r="G59" s="15">
        <v>0.80555555555555547</v>
      </c>
      <c r="H59" s="7">
        <v>0.81111111111111101</v>
      </c>
      <c r="I59" s="7">
        <f t="shared" si="0"/>
        <v>5.5555555555555358E-3</v>
      </c>
      <c r="J59" s="7" t="s">
        <v>11</v>
      </c>
      <c r="K59" s="17" t="s">
        <v>1474</v>
      </c>
      <c r="L59" s="21" t="s">
        <v>11</v>
      </c>
    </row>
    <row r="60" spans="1:12" ht="45">
      <c r="A60" s="12" t="s">
        <v>61</v>
      </c>
      <c r="B60" s="12" t="s">
        <v>79</v>
      </c>
      <c r="C60" s="4" t="s">
        <v>499</v>
      </c>
      <c r="D60" s="5" t="s">
        <v>69</v>
      </c>
      <c r="E60" s="4" t="s">
        <v>498</v>
      </c>
      <c r="F60" s="14">
        <v>45214</v>
      </c>
      <c r="G60" s="15">
        <v>0.93680555555555556</v>
      </c>
      <c r="H60" s="7">
        <v>0.99097222222222225</v>
      </c>
      <c r="I60" s="7">
        <f t="shared" si="0"/>
        <v>5.4166666666666696E-2</v>
      </c>
      <c r="J60" s="7" t="s">
        <v>50</v>
      </c>
      <c r="K60" s="17" t="s">
        <v>1192</v>
      </c>
      <c r="L60" s="5"/>
    </row>
    <row r="61" spans="1:12" ht="45">
      <c r="A61" s="12" t="s">
        <v>61</v>
      </c>
      <c r="B61" s="12" t="s">
        <v>63</v>
      </c>
      <c r="C61" s="4" t="s">
        <v>282</v>
      </c>
      <c r="D61" s="5" t="s">
        <v>283</v>
      </c>
      <c r="E61" s="4" t="s">
        <v>284</v>
      </c>
      <c r="F61" s="14">
        <v>45215</v>
      </c>
      <c r="G61" s="15">
        <v>0.1111111111111111</v>
      </c>
      <c r="H61" s="7">
        <v>0.16597222222222222</v>
      </c>
      <c r="I61" s="7">
        <f t="shared" si="0"/>
        <v>5.486111111111111E-2</v>
      </c>
      <c r="J61" s="7" t="s">
        <v>49</v>
      </c>
      <c r="K61" s="12" t="s">
        <v>88</v>
      </c>
      <c r="L61" s="5"/>
    </row>
    <row r="62" spans="1:12" ht="60">
      <c r="A62" s="12" t="s">
        <v>31</v>
      </c>
      <c r="B62" s="12" t="s">
        <v>327</v>
      </c>
      <c r="C62" s="4" t="s">
        <v>500</v>
      </c>
      <c r="D62" s="5" t="s">
        <v>23</v>
      </c>
      <c r="E62" s="4" t="s">
        <v>501</v>
      </c>
      <c r="F62" s="14">
        <v>45215</v>
      </c>
      <c r="G62" s="15">
        <v>0.20625000000000002</v>
      </c>
      <c r="H62" s="7">
        <v>0.2388888888888889</v>
      </c>
      <c r="I62" s="7">
        <f t="shared" si="0"/>
        <v>3.2638888888888884E-2</v>
      </c>
      <c r="J62" s="7" t="s">
        <v>49</v>
      </c>
      <c r="K62" s="12" t="s">
        <v>88</v>
      </c>
      <c r="L62" s="5"/>
    </row>
    <row r="63" spans="1:12" ht="60">
      <c r="A63" s="12" t="s">
        <v>31</v>
      </c>
      <c r="B63" s="12" t="s">
        <v>327</v>
      </c>
      <c r="C63" s="4" t="s">
        <v>502</v>
      </c>
      <c r="D63" s="5" t="s">
        <v>26</v>
      </c>
      <c r="E63" s="4" t="s">
        <v>503</v>
      </c>
      <c r="F63" s="14">
        <v>45215</v>
      </c>
      <c r="G63" s="15">
        <v>0.20625000000000002</v>
      </c>
      <c r="H63" s="7">
        <v>0.24444444444444446</v>
      </c>
      <c r="I63" s="7">
        <f t="shared" si="0"/>
        <v>3.8194444444444448E-2</v>
      </c>
      <c r="J63" s="7" t="s">
        <v>48</v>
      </c>
      <c r="K63" s="12" t="s">
        <v>1193</v>
      </c>
      <c r="L63" s="5"/>
    </row>
    <row r="64" spans="1:12" ht="60">
      <c r="A64" s="12" t="s">
        <v>24</v>
      </c>
      <c r="B64" s="12" t="s">
        <v>99</v>
      </c>
      <c r="C64" s="4" t="s">
        <v>504</v>
      </c>
      <c r="D64" s="5" t="s">
        <v>34</v>
      </c>
      <c r="E64" s="4" t="s">
        <v>505</v>
      </c>
      <c r="F64" s="14">
        <v>45215</v>
      </c>
      <c r="G64" s="15">
        <v>0.65069444444444446</v>
      </c>
      <c r="H64" s="7">
        <v>0.67986111111111114</v>
      </c>
      <c r="I64" s="7">
        <f t="shared" si="0"/>
        <v>2.9166666666666674E-2</v>
      </c>
      <c r="J64" s="7" t="s">
        <v>20</v>
      </c>
      <c r="K64" s="17" t="s">
        <v>1194</v>
      </c>
      <c r="L64" s="23" t="s">
        <v>20</v>
      </c>
    </row>
    <row r="65" spans="1:12" ht="60">
      <c r="A65" s="4" t="s">
        <v>61</v>
      </c>
      <c r="B65" s="4" t="s">
        <v>63</v>
      </c>
      <c r="C65" s="4" t="s">
        <v>282</v>
      </c>
      <c r="D65" s="5" t="s">
        <v>283</v>
      </c>
      <c r="E65" s="4" t="s">
        <v>284</v>
      </c>
      <c r="F65" s="1">
        <v>45215</v>
      </c>
      <c r="G65" s="7">
        <v>0.87083333333333324</v>
      </c>
      <c r="H65" s="7">
        <v>0.89513888888888893</v>
      </c>
      <c r="I65" s="7">
        <f t="shared" si="0"/>
        <v>2.4305555555555691E-2</v>
      </c>
      <c r="J65" s="7" t="s">
        <v>12</v>
      </c>
      <c r="K65" s="17" t="s">
        <v>1195</v>
      </c>
      <c r="L65" s="22" t="s">
        <v>12</v>
      </c>
    </row>
    <row r="66" spans="1:12" ht="75">
      <c r="A66" s="4" t="s">
        <v>32</v>
      </c>
      <c r="B66" s="4" t="s">
        <v>113</v>
      </c>
      <c r="C66" s="4" t="s">
        <v>506</v>
      </c>
      <c r="D66" s="5" t="s">
        <v>44</v>
      </c>
      <c r="E66" s="4" t="s">
        <v>507</v>
      </c>
      <c r="F66" s="1">
        <v>45216</v>
      </c>
      <c r="G66" s="7">
        <v>0.24166666666666667</v>
      </c>
      <c r="H66" s="7">
        <v>0.26319444444444445</v>
      </c>
      <c r="I66" s="7">
        <f t="shared" si="0"/>
        <v>2.1527777777777785E-2</v>
      </c>
      <c r="J66" s="7" t="s">
        <v>47</v>
      </c>
      <c r="K66" s="17" t="s">
        <v>1196</v>
      </c>
      <c r="L66" s="5"/>
    </row>
    <row r="67" spans="1:12" ht="75">
      <c r="A67" s="4" t="s">
        <v>32</v>
      </c>
      <c r="B67" s="4" t="s">
        <v>124</v>
      </c>
      <c r="C67" s="4" t="s">
        <v>508</v>
      </c>
      <c r="D67" s="5" t="s">
        <v>44</v>
      </c>
      <c r="E67" s="4" t="s">
        <v>509</v>
      </c>
      <c r="F67" s="1">
        <v>45216</v>
      </c>
      <c r="G67" s="7">
        <v>0.27916666666666667</v>
      </c>
      <c r="H67" s="7">
        <v>0.28263888888888888</v>
      </c>
      <c r="I67" s="7">
        <f t="shared" si="0"/>
        <v>3.4722222222222099E-3</v>
      </c>
      <c r="J67" s="7" t="s">
        <v>47</v>
      </c>
      <c r="K67" s="17" t="s">
        <v>1196</v>
      </c>
      <c r="L67" s="5"/>
    </row>
    <row r="68" spans="1:12" ht="75">
      <c r="A68" s="4" t="s">
        <v>32</v>
      </c>
      <c r="B68" s="4" t="s">
        <v>124</v>
      </c>
      <c r="C68" s="4" t="s">
        <v>508</v>
      </c>
      <c r="D68" s="5" t="s">
        <v>44</v>
      </c>
      <c r="E68" s="4" t="s">
        <v>509</v>
      </c>
      <c r="F68" s="1">
        <v>45216</v>
      </c>
      <c r="G68" s="7">
        <v>0.28333333333333333</v>
      </c>
      <c r="H68" s="7">
        <v>0.28888888888888892</v>
      </c>
      <c r="I68" s="7">
        <f t="shared" si="0"/>
        <v>5.5555555555555913E-3</v>
      </c>
      <c r="J68" s="7" t="s">
        <v>47</v>
      </c>
      <c r="K68" s="17" t="s">
        <v>1196</v>
      </c>
      <c r="L68" s="5"/>
    </row>
    <row r="69" spans="1:12" ht="60">
      <c r="A69" s="4" t="s">
        <v>22</v>
      </c>
      <c r="B69" s="12" t="s">
        <v>118</v>
      </c>
      <c r="C69" s="4" t="s">
        <v>510</v>
      </c>
      <c r="D69" s="5" t="s">
        <v>78</v>
      </c>
      <c r="E69" s="4" t="s">
        <v>511</v>
      </c>
      <c r="F69" s="14">
        <v>45216</v>
      </c>
      <c r="G69" s="15">
        <v>0.64930555555555558</v>
      </c>
      <c r="H69" s="7">
        <v>0.67986111111111114</v>
      </c>
      <c r="I69" s="7">
        <f t="shared" si="0"/>
        <v>3.0555555555555558E-2</v>
      </c>
      <c r="J69" s="7" t="s">
        <v>47</v>
      </c>
      <c r="K69" s="12" t="s">
        <v>1197</v>
      </c>
      <c r="L69" s="5"/>
    </row>
    <row r="70" spans="1:12" ht="90">
      <c r="A70" s="4" t="s">
        <v>22</v>
      </c>
      <c r="B70" s="12" t="s">
        <v>512</v>
      </c>
      <c r="C70" s="4" t="s">
        <v>513</v>
      </c>
      <c r="D70" s="5" t="s">
        <v>23</v>
      </c>
      <c r="E70" s="4" t="s">
        <v>514</v>
      </c>
      <c r="F70" s="14">
        <v>45216</v>
      </c>
      <c r="G70" s="15">
        <v>0.69166666666666676</v>
      </c>
      <c r="H70" s="7">
        <v>0.77500000000000002</v>
      </c>
      <c r="I70" s="7">
        <f t="shared" ref="I70:I91" si="1">H70-G70</f>
        <v>8.3333333333333259E-2</v>
      </c>
      <c r="J70" s="7" t="s">
        <v>47</v>
      </c>
      <c r="K70" s="12" t="s">
        <v>1198</v>
      </c>
      <c r="L70" s="5"/>
    </row>
    <row r="71" spans="1:12" ht="90">
      <c r="A71" s="12" t="s">
        <v>61</v>
      </c>
      <c r="B71" s="12" t="s">
        <v>340</v>
      </c>
      <c r="C71" s="4" t="s">
        <v>515</v>
      </c>
      <c r="D71" s="5" t="s">
        <v>516</v>
      </c>
      <c r="E71" s="4" t="s">
        <v>517</v>
      </c>
      <c r="F71" s="14">
        <v>45216</v>
      </c>
      <c r="G71" s="15">
        <v>0.87638888888888899</v>
      </c>
      <c r="H71" s="7">
        <v>0.89374999999999993</v>
      </c>
      <c r="I71" s="7">
        <f t="shared" si="1"/>
        <v>1.7361111111110938E-2</v>
      </c>
      <c r="J71" s="7" t="s">
        <v>11</v>
      </c>
      <c r="K71" s="12" t="s">
        <v>363</v>
      </c>
      <c r="L71" s="21" t="s">
        <v>11</v>
      </c>
    </row>
    <row r="72" spans="1:12" ht="60">
      <c r="A72" s="12" t="s">
        <v>58</v>
      </c>
      <c r="B72" s="12" t="s">
        <v>518</v>
      </c>
      <c r="C72" s="4" t="s">
        <v>519</v>
      </c>
      <c r="D72" s="5" t="s">
        <v>23</v>
      </c>
      <c r="E72" s="4" t="s">
        <v>520</v>
      </c>
      <c r="F72" s="14">
        <v>45217</v>
      </c>
      <c r="G72" s="15">
        <v>0.3756944444444445</v>
      </c>
      <c r="H72" s="7">
        <v>0.3923611111111111</v>
      </c>
      <c r="I72" s="7">
        <f t="shared" si="1"/>
        <v>1.6666666666666607E-2</v>
      </c>
      <c r="J72" s="7" t="s">
        <v>47</v>
      </c>
      <c r="K72" s="17" t="s">
        <v>1199</v>
      </c>
      <c r="L72" s="5"/>
    </row>
    <row r="73" spans="1:12" ht="45">
      <c r="A73" s="12" t="s">
        <v>28</v>
      </c>
      <c r="B73" s="12" t="s">
        <v>201</v>
      </c>
      <c r="C73" s="4" t="s">
        <v>397</v>
      </c>
      <c r="D73" s="5" t="s">
        <v>29</v>
      </c>
      <c r="E73" s="4" t="s">
        <v>398</v>
      </c>
      <c r="F73" s="14">
        <v>45217</v>
      </c>
      <c r="G73" s="15">
        <v>0.62430555555555556</v>
      </c>
      <c r="H73" s="7">
        <v>0.65</v>
      </c>
      <c r="I73" s="7">
        <f t="shared" si="1"/>
        <v>2.5694444444444464E-2</v>
      </c>
      <c r="J73" s="7" t="s">
        <v>11</v>
      </c>
      <c r="K73" s="17" t="s">
        <v>362</v>
      </c>
      <c r="L73" s="21" t="s">
        <v>11</v>
      </c>
    </row>
    <row r="74" spans="1:12" ht="60">
      <c r="A74" s="12" t="s">
        <v>42</v>
      </c>
      <c r="B74" s="12" t="s">
        <v>347</v>
      </c>
      <c r="C74" s="4" t="s">
        <v>521</v>
      </c>
      <c r="D74" s="5" t="s">
        <v>29</v>
      </c>
      <c r="E74" s="4" t="s">
        <v>522</v>
      </c>
      <c r="F74" s="14">
        <v>45217</v>
      </c>
      <c r="G74" s="15">
        <v>0.72916666666666663</v>
      </c>
      <c r="H74" s="7">
        <v>0.77430555555555547</v>
      </c>
      <c r="I74" s="7">
        <f t="shared" si="1"/>
        <v>4.513888888888884E-2</v>
      </c>
      <c r="J74" s="7" t="s">
        <v>48</v>
      </c>
      <c r="K74" s="17" t="s">
        <v>1200</v>
      </c>
      <c r="L74" s="5"/>
    </row>
    <row r="75" spans="1:12" ht="60">
      <c r="A75" s="12" t="s">
        <v>35</v>
      </c>
      <c r="B75" s="12" t="s">
        <v>74</v>
      </c>
      <c r="C75" s="4" t="s">
        <v>523</v>
      </c>
      <c r="D75" s="5" t="s">
        <v>37</v>
      </c>
      <c r="E75" s="4" t="s">
        <v>524</v>
      </c>
      <c r="F75" s="14">
        <v>45217</v>
      </c>
      <c r="G75" s="15">
        <v>0.80347222222222225</v>
      </c>
      <c r="H75" s="7">
        <v>0.82500000000000007</v>
      </c>
      <c r="I75" s="7">
        <f t="shared" si="1"/>
        <v>2.1527777777777812E-2</v>
      </c>
      <c r="J75" s="7" t="s">
        <v>12</v>
      </c>
      <c r="K75" s="17" t="s">
        <v>1201</v>
      </c>
      <c r="L75" s="22" t="s">
        <v>12</v>
      </c>
    </row>
    <row r="76" spans="1:12" ht="45">
      <c r="A76" s="12" t="s">
        <v>61</v>
      </c>
      <c r="B76" s="12" t="s">
        <v>219</v>
      </c>
      <c r="C76" s="4" t="s">
        <v>220</v>
      </c>
      <c r="D76" s="5" t="s">
        <v>29</v>
      </c>
      <c r="E76" s="4" t="s">
        <v>221</v>
      </c>
      <c r="F76" s="14">
        <v>45218</v>
      </c>
      <c r="G76" s="15">
        <v>0.4513888888888889</v>
      </c>
      <c r="H76" s="7">
        <v>0.47986111111111113</v>
      </c>
      <c r="I76" s="7">
        <f t="shared" si="1"/>
        <v>2.8472222222222232E-2</v>
      </c>
      <c r="J76" s="7" t="s">
        <v>11</v>
      </c>
      <c r="K76" s="17" t="s">
        <v>362</v>
      </c>
      <c r="L76" s="21" t="s">
        <v>11</v>
      </c>
    </row>
    <row r="77" spans="1:12" ht="60">
      <c r="A77" s="12" t="s">
        <v>35</v>
      </c>
      <c r="B77" s="12" t="s">
        <v>74</v>
      </c>
      <c r="C77" s="4" t="s">
        <v>523</v>
      </c>
      <c r="D77" s="5" t="s">
        <v>37</v>
      </c>
      <c r="E77" s="4" t="s">
        <v>524</v>
      </c>
      <c r="F77" s="14">
        <v>45218</v>
      </c>
      <c r="G77" s="15">
        <v>0.58750000000000002</v>
      </c>
      <c r="H77" s="7">
        <v>0.58888888888888891</v>
      </c>
      <c r="I77" s="7">
        <f t="shared" si="1"/>
        <v>1.388888888888884E-3</v>
      </c>
      <c r="J77" s="7" t="s">
        <v>12</v>
      </c>
      <c r="K77" s="17" t="s">
        <v>1202</v>
      </c>
      <c r="L77" s="22" t="s">
        <v>12</v>
      </c>
    </row>
    <row r="78" spans="1:12" ht="45">
      <c r="A78" s="12" t="s">
        <v>35</v>
      </c>
      <c r="B78" s="12" t="s">
        <v>525</v>
      </c>
      <c r="C78" s="4" t="s">
        <v>526</v>
      </c>
      <c r="D78" s="5" t="s">
        <v>29</v>
      </c>
      <c r="E78" s="4" t="s">
        <v>527</v>
      </c>
      <c r="F78" s="14">
        <v>45218</v>
      </c>
      <c r="G78" s="15">
        <v>0.91736111111111107</v>
      </c>
      <c r="H78" s="7">
        <v>1.1916666666666667</v>
      </c>
      <c r="I78" s="7">
        <f t="shared" si="1"/>
        <v>0.27430555555555558</v>
      </c>
      <c r="J78" s="7" t="s">
        <v>11</v>
      </c>
      <c r="K78" s="17" t="s">
        <v>1475</v>
      </c>
      <c r="L78" s="21" t="s">
        <v>11</v>
      </c>
    </row>
    <row r="79" spans="1:12" ht="60">
      <c r="A79" s="12" t="s">
        <v>42</v>
      </c>
      <c r="B79" s="12" t="s">
        <v>528</v>
      </c>
      <c r="C79" s="4" t="s">
        <v>529</v>
      </c>
      <c r="D79" s="5" t="s">
        <v>36</v>
      </c>
      <c r="E79" s="4" t="s">
        <v>530</v>
      </c>
      <c r="F79" s="14">
        <v>45218</v>
      </c>
      <c r="G79" s="15">
        <v>0.98611111111111116</v>
      </c>
      <c r="H79" s="7">
        <v>1.0243055555555556</v>
      </c>
      <c r="I79" s="7">
        <f t="shared" si="1"/>
        <v>3.819444444444442E-2</v>
      </c>
      <c r="J79" s="7" t="s">
        <v>48</v>
      </c>
      <c r="K79" s="17" t="s">
        <v>1203</v>
      </c>
      <c r="L79" s="5"/>
    </row>
    <row r="80" spans="1:12" ht="60">
      <c r="A80" s="12" t="s">
        <v>24</v>
      </c>
      <c r="B80" s="12" t="s">
        <v>245</v>
      </c>
      <c r="C80" s="4" t="s">
        <v>531</v>
      </c>
      <c r="D80" s="5" t="s">
        <v>38</v>
      </c>
      <c r="E80" s="4" t="s">
        <v>532</v>
      </c>
      <c r="F80" s="14">
        <v>45219</v>
      </c>
      <c r="G80" s="15">
        <v>0.39583333333333331</v>
      </c>
      <c r="H80" s="7">
        <v>0.4201388888888889</v>
      </c>
      <c r="I80" s="7">
        <f t="shared" si="1"/>
        <v>2.430555555555558E-2</v>
      </c>
      <c r="J80" s="7" t="s">
        <v>12</v>
      </c>
      <c r="K80" s="17" t="s">
        <v>1204</v>
      </c>
      <c r="L80" s="22" t="s">
        <v>12</v>
      </c>
    </row>
    <row r="81" spans="1:12" ht="75">
      <c r="A81" s="12" t="s">
        <v>35</v>
      </c>
      <c r="B81" s="12" t="s">
        <v>74</v>
      </c>
      <c r="C81" s="4" t="s">
        <v>523</v>
      </c>
      <c r="D81" s="5" t="s">
        <v>37</v>
      </c>
      <c r="E81" s="4" t="s">
        <v>524</v>
      </c>
      <c r="F81" s="14">
        <v>45219</v>
      </c>
      <c r="G81" s="15">
        <v>0.61597222222222225</v>
      </c>
      <c r="H81" s="7">
        <v>0.62013888888888891</v>
      </c>
      <c r="I81" s="7">
        <f t="shared" si="1"/>
        <v>4.1666666666666519E-3</v>
      </c>
      <c r="J81" s="7" t="s">
        <v>12</v>
      </c>
      <c r="K81" s="17" t="s">
        <v>1205</v>
      </c>
      <c r="L81" s="22" t="s">
        <v>12</v>
      </c>
    </row>
    <row r="82" spans="1:12" ht="60">
      <c r="A82" s="4" t="s">
        <v>61</v>
      </c>
      <c r="B82" s="4" t="s">
        <v>65</v>
      </c>
      <c r="C82" s="4" t="s">
        <v>533</v>
      </c>
      <c r="D82" s="5" t="s">
        <v>534</v>
      </c>
      <c r="E82" s="4" t="s">
        <v>535</v>
      </c>
      <c r="F82" s="14">
        <v>45220</v>
      </c>
      <c r="G82" s="15">
        <v>0.69791666666666663</v>
      </c>
      <c r="H82" s="7">
        <v>0.85416666666666663</v>
      </c>
      <c r="I82" s="7">
        <f t="shared" si="1"/>
        <v>0.15625</v>
      </c>
      <c r="J82" s="7" t="s">
        <v>11</v>
      </c>
      <c r="K82" s="17" t="s">
        <v>1206</v>
      </c>
      <c r="L82" s="21" t="s">
        <v>11</v>
      </c>
    </row>
    <row r="83" spans="1:12" ht="75">
      <c r="A83" s="12" t="s">
        <v>25</v>
      </c>
      <c r="B83" s="12" t="s">
        <v>97</v>
      </c>
      <c r="C83" s="4" t="s">
        <v>536</v>
      </c>
      <c r="D83" s="5" t="s">
        <v>30</v>
      </c>
      <c r="E83" s="4" t="s">
        <v>537</v>
      </c>
      <c r="F83" s="14">
        <v>45220</v>
      </c>
      <c r="G83" s="15">
        <v>0.79583333333333339</v>
      </c>
      <c r="H83" s="7">
        <v>0.85763888888888884</v>
      </c>
      <c r="I83" s="7">
        <f t="shared" si="1"/>
        <v>6.1805555555555447E-2</v>
      </c>
      <c r="J83" s="7" t="s">
        <v>51</v>
      </c>
      <c r="K83" s="17" t="s">
        <v>1207</v>
      </c>
      <c r="L83" s="5"/>
    </row>
    <row r="84" spans="1:12" ht="60">
      <c r="A84" s="12" t="s">
        <v>58</v>
      </c>
      <c r="B84" s="12" t="s">
        <v>538</v>
      </c>
      <c r="C84" s="4" t="s">
        <v>539</v>
      </c>
      <c r="D84" s="5" t="s">
        <v>34</v>
      </c>
      <c r="E84" s="4" t="s">
        <v>540</v>
      </c>
      <c r="F84" s="14">
        <v>45220</v>
      </c>
      <c r="G84" s="15">
        <v>0.80208333333333337</v>
      </c>
      <c r="H84" s="7">
        <v>0.95486111111111116</v>
      </c>
      <c r="I84" s="7">
        <f t="shared" si="1"/>
        <v>0.15277777777777779</v>
      </c>
      <c r="J84" s="7" t="s">
        <v>20</v>
      </c>
      <c r="K84" s="17" t="s">
        <v>1208</v>
      </c>
      <c r="L84" s="23" t="s">
        <v>20</v>
      </c>
    </row>
    <row r="85" spans="1:12" ht="60">
      <c r="A85" s="4" t="s">
        <v>42</v>
      </c>
      <c r="B85" s="12" t="s">
        <v>541</v>
      </c>
      <c r="C85" s="3" t="s">
        <v>542</v>
      </c>
      <c r="D85" s="5" t="s">
        <v>23</v>
      </c>
      <c r="E85" s="4" t="s">
        <v>543</v>
      </c>
      <c r="F85" s="14">
        <v>45220</v>
      </c>
      <c r="G85" s="15">
        <v>0.8208333333333333</v>
      </c>
      <c r="H85" s="7">
        <v>0.8256944444444444</v>
      </c>
      <c r="I85" s="7">
        <f t="shared" si="1"/>
        <v>4.8611111111110938E-3</v>
      </c>
      <c r="J85" s="7" t="s">
        <v>47</v>
      </c>
      <c r="K85" s="17" t="s">
        <v>1209</v>
      </c>
      <c r="L85" s="5"/>
    </row>
    <row r="86" spans="1:12" ht="60">
      <c r="A86" s="12" t="s">
        <v>42</v>
      </c>
      <c r="B86" s="12" t="s">
        <v>248</v>
      </c>
      <c r="C86" s="4" t="s">
        <v>544</v>
      </c>
      <c r="D86" s="5" t="s">
        <v>59</v>
      </c>
      <c r="E86" s="4" t="s">
        <v>545</v>
      </c>
      <c r="F86" s="14">
        <v>45220</v>
      </c>
      <c r="G86" s="7">
        <v>0.99652777777777779</v>
      </c>
      <c r="H86" s="7">
        <v>1.0125</v>
      </c>
      <c r="I86" s="7">
        <f t="shared" si="1"/>
        <v>1.5972222222222165E-2</v>
      </c>
      <c r="J86" s="7" t="s">
        <v>47</v>
      </c>
      <c r="K86" s="17" t="s">
        <v>1210</v>
      </c>
      <c r="L86" s="5"/>
    </row>
    <row r="87" spans="1:12" ht="75">
      <c r="A87" s="12" t="s">
        <v>31</v>
      </c>
      <c r="B87" s="12" t="s">
        <v>290</v>
      </c>
      <c r="C87" s="4" t="s">
        <v>546</v>
      </c>
      <c r="D87" s="5"/>
      <c r="E87" s="4" t="s">
        <v>134</v>
      </c>
      <c r="F87" s="14">
        <v>45221</v>
      </c>
      <c r="G87" s="15">
        <v>5.347222222222222E-2</v>
      </c>
      <c r="H87" s="7">
        <v>7.5694444444444439E-2</v>
      </c>
      <c r="I87" s="7">
        <f t="shared" si="1"/>
        <v>2.222222222222222E-2</v>
      </c>
      <c r="J87" s="7" t="s">
        <v>47</v>
      </c>
      <c r="K87" s="17" t="s">
        <v>1211</v>
      </c>
      <c r="L87" s="5"/>
    </row>
    <row r="88" spans="1:12" ht="60">
      <c r="A88" s="12" t="s">
        <v>25</v>
      </c>
      <c r="B88" s="12" t="s">
        <v>372</v>
      </c>
      <c r="C88" s="4" t="s">
        <v>547</v>
      </c>
      <c r="D88" s="5" t="s">
        <v>36</v>
      </c>
      <c r="E88" s="4" t="s">
        <v>548</v>
      </c>
      <c r="F88" s="14">
        <v>45221</v>
      </c>
      <c r="G88" s="15">
        <v>0.16666666666666666</v>
      </c>
      <c r="H88" s="7">
        <v>0.1986111111111111</v>
      </c>
      <c r="I88" s="7">
        <f t="shared" si="1"/>
        <v>3.1944444444444442E-2</v>
      </c>
      <c r="J88" s="7" t="s">
        <v>51</v>
      </c>
      <c r="K88" s="17" t="s">
        <v>1212</v>
      </c>
      <c r="L88" s="5"/>
    </row>
    <row r="89" spans="1:12" ht="60">
      <c r="A89" s="12" t="s">
        <v>61</v>
      </c>
      <c r="B89" s="12" t="s">
        <v>492</v>
      </c>
      <c r="C89" s="4" t="s">
        <v>493</v>
      </c>
      <c r="D89" s="5" t="s">
        <v>494</v>
      </c>
      <c r="E89" s="4" t="s">
        <v>495</v>
      </c>
      <c r="F89" s="14">
        <v>45222</v>
      </c>
      <c r="G89" s="15">
        <v>0.27430555555555552</v>
      </c>
      <c r="H89" s="15">
        <v>0.34027777777777773</v>
      </c>
      <c r="I89" s="7">
        <f t="shared" si="1"/>
        <v>6.597222222222221E-2</v>
      </c>
      <c r="J89" s="7" t="s">
        <v>11</v>
      </c>
      <c r="K89" s="12" t="s">
        <v>87</v>
      </c>
      <c r="L89" s="21" t="s">
        <v>11</v>
      </c>
    </row>
    <row r="90" spans="1:12" ht="45">
      <c r="A90" s="4" t="s">
        <v>61</v>
      </c>
      <c r="B90" s="4" t="s">
        <v>79</v>
      </c>
      <c r="C90" s="4" t="s">
        <v>263</v>
      </c>
      <c r="D90" s="5" t="s">
        <v>27</v>
      </c>
      <c r="E90" s="4" t="s">
        <v>264</v>
      </c>
      <c r="F90" s="14">
        <v>45222</v>
      </c>
      <c r="G90" s="7">
        <v>0.28125</v>
      </c>
      <c r="H90" s="15">
        <v>0.40277777777777773</v>
      </c>
      <c r="I90" s="7">
        <f t="shared" si="1"/>
        <v>0.12152777777777773</v>
      </c>
      <c r="J90" s="7" t="s">
        <v>11</v>
      </c>
      <c r="K90" s="4" t="s">
        <v>356</v>
      </c>
      <c r="L90" s="21" t="s">
        <v>11</v>
      </c>
    </row>
    <row r="91" spans="1:12" ht="60">
      <c r="A91" s="12" t="s">
        <v>31</v>
      </c>
      <c r="B91" s="12" t="s">
        <v>549</v>
      </c>
      <c r="C91" s="4" t="s">
        <v>550</v>
      </c>
      <c r="D91" s="5" t="s">
        <v>69</v>
      </c>
      <c r="E91" s="4" t="s">
        <v>551</v>
      </c>
      <c r="F91" s="14">
        <v>45222</v>
      </c>
      <c r="G91" s="15">
        <v>0.30416666666666664</v>
      </c>
      <c r="H91" s="7">
        <v>0.30486111111111108</v>
      </c>
      <c r="I91" s="7">
        <f t="shared" si="1"/>
        <v>6.9444444444444198E-4</v>
      </c>
      <c r="J91" s="7" t="s">
        <v>50</v>
      </c>
      <c r="K91" s="4" t="s">
        <v>1213</v>
      </c>
      <c r="L91" s="5"/>
    </row>
    <row r="92" spans="1:12" ht="60">
      <c r="A92" s="12" t="s">
        <v>61</v>
      </c>
      <c r="B92" s="12" t="s">
        <v>552</v>
      </c>
      <c r="C92" s="4" t="s">
        <v>553</v>
      </c>
      <c r="D92" s="5" t="s">
        <v>23</v>
      </c>
      <c r="E92" s="4" t="s">
        <v>554</v>
      </c>
      <c r="F92" s="14">
        <v>45222</v>
      </c>
      <c r="G92" s="15">
        <v>0.31597222222222221</v>
      </c>
      <c r="H92" s="7">
        <v>0.36458333333333331</v>
      </c>
      <c r="I92" s="7">
        <f>H92-G92</f>
        <v>4.8611111111111105E-2</v>
      </c>
      <c r="J92" s="7" t="s">
        <v>11</v>
      </c>
      <c r="K92" s="16" t="s">
        <v>89</v>
      </c>
      <c r="L92" s="21" t="s">
        <v>11</v>
      </c>
    </row>
    <row r="93" spans="1:12" ht="45">
      <c r="A93" s="12" t="s">
        <v>31</v>
      </c>
      <c r="B93" s="12" t="s">
        <v>555</v>
      </c>
      <c r="C93" s="4" t="s">
        <v>556</v>
      </c>
      <c r="D93" s="5" t="s">
        <v>23</v>
      </c>
      <c r="E93" s="4" t="s">
        <v>557</v>
      </c>
      <c r="F93" s="14">
        <v>45222</v>
      </c>
      <c r="G93" s="15">
        <v>0.31666666666666665</v>
      </c>
      <c r="H93" s="7">
        <v>0.32222222222222224</v>
      </c>
      <c r="I93" s="7">
        <f>H93-G93</f>
        <v>5.5555555555555913E-3</v>
      </c>
      <c r="J93" s="7" t="s">
        <v>49</v>
      </c>
      <c r="K93" s="16" t="s">
        <v>86</v>
      </c>
      <c r="L93" s="5"/>
    </row>
    <row r="94" spans="1:12" ht="75">
      <c r="A94" s="12" t="s">
        <v>22</v>
      </c>
      <c r="B94" s="12" t="s">
        <v>82</v>
      </c>
      <c r="C94" s="4" t="s">
        <v>558</v>
      </c>
      <c r="D94" s="5" t="s">
        <v>43</v>
      </c>
      <c r="E94" s="4" t="s">
        <v>559</v>
      </c>
      <c r="F94" s="14">
        <v>45222</v>
      </c>
      <c r="G94" s="15">
        <v>0.32430555555555557</v>
      </c>
      <c r="H94" s="15">
        <v>0.32500000000000001</v>
      </c>
      <c r="I94" s="7">
        <f t="shared" ref="I94:I142" si="2">H94-G94</f>
        <v>6.9444444444444198E-4</v>
      </c>
      <c r="J94" s="7" t="s">
        <v>49</v>
      </c>
      <c r="K94" s="16" t="s">
        <v>86</v>
      </c>
      <c r="L94" s="5"/>
    </row>
    <row r="95" spans="1:12" ht="60">
      <c r="A95" s="12" t="s">
        <v>24</v>
      </c>
      <c r="B95" s="12" t="s">
        <v>126</v>
      </c>
      <c r="C95" s="4" t="s">
        <v>560</v>
      </c>
      <c r="D95" s="5" t="s">
        <v>59</v>
      </c>
      <c r="E95" s="4" t="s">
        <v>561</v>
      </c>
      <c r="F95" s="14">
        <v>45222</v>
      </c>
      <c r="G95" s="15">
        <v>0.33055555555555555</v>
      </c>
      <c r="H95" s="15">
        <v>0.45902777777777781</v>
      </c>
      <c r="I95" s="15">
        <f t="shared" si="2"/>
        <v>0.12847222222222227</v>
      </c>
      <c r="J95" s="7" t="s">
        <v>20</v>
      </c>
      <c r="K95" s="16" t="s">
        <v>1214</v>
      </c>
      <c r="L95" s="23" t="s">
        <v>20</v>
      </c>
    </row>
    <row r="96" spans="1:12" ht="45">
      <c r="A96" s="12" t="s">
        <v>61</v>
      </c>
      <c r="B96" s="12" t="s">
        <v>136</v>
      </c>
      <c r="C96" s="4" t="s">
        <v>137</v>
      </c>
      <c r="D96" s="5" t="s">
        <v>26</v>
      </c>
      <c r="E96" s="4" t="s">
        <v>138</v>
      </c>
      <c r="F96" s="14">
        <v>45222</v>
      </c>
      <c r="G96" s="15">
        <v>0.35416666666666669</v>
      </c>
      <c r="H96" s="7">
        <v>0.86805555555555547</v>
      </c>
      <c r="I96" s="7">
        <f t="shared" si="2"/>
        <v>0.51388888888888884</v>
      </c>
      <c r="J96" s="7" t="s">
        <v>11</v>
      </c>
      <c r="K96" s="17" t="s">
        <v>89</v>
      </c>
      <c r="L96" s="21" t="s">
        <v>11</v>
      </c>
    </row>
    <row r="97" spans="1:12" ht="75">
      <c r="A97" s="12" t="s">
        <v>22</v>
      </c>
      <c r="B97" s="12" t="s">
        <v>562</v>
      </c>
      <c r="C97" s="4" t="s">
        <v>563</v>
      </c>
      <c r="D97" s="5" t="s">
        <v>23</v>
      </c>
      <c r="E97" s="4" t="s">
        <v>564</v>
      </c>
      <c r="F97" s="14">
        <v>45222</v>
      </c>
      <c r="G97" s="15">
        <v>0.3923611111111111</v>
      </c>
      <c r="H97" s="7">
        <v>0.54027777777777775</v>
      </c>
      <c r="I97" s="7">
        <f t="shared" si="2"/>
        <v>0.14791666666666664</v>
      </c>
      <c r="J97" s="7" t="s">
        <v>11</v>
      </c>
      <c r="K97" s="17" t="s">
        <v>89</v>
      </c>
      <c r="L97" s="21" t="s">
        <v>11</v>
      </c>
    </row>
    <row r="98" spans="1:12" ht="45">
      <c r="A98" s="4" t="s">
        <v>28</v>
      </c>
      <c r="B98" s="12" t="s">
        <v>178</v>
      </c>
      <c r="C98" s="4" t="s">
        <v>565</v>
      </c>
      <c r="D98" s="5" t="s">
        <v>36</v>
      </c>
      <c r="E98" s="4" t="s">
        <v>566</v>
      </c>
      <c r="F98" s="14">
        <v>45222</v>
      </c>
      <c r="G98" s="15">
        <v>0.4770833333333333</v>
      </c>
      <c r="H98" s="15">
        <v>0.64027777777777783</v>
      </c>
      <c r="I98" s="7">
        <f t="shared" si="2"/>
        <v>0.16319444444444453</v>
      </c>
      <c r="J98" s="7" t="s">
        <v>47</v>
      </c>
      <c r="K98" s="17" t="s">
        <v>1215</v>
      </c>
      <c r="L98" s="5"/>
    </row>
    <row r="99" spans="1:12" ht="75">
      <c r="A99" s="12" t="s">
        <v>24</v>
      </c>
      <c r="B99" s="12" t="s">
        <v>567</v>
      </c>
      <c r="C99" s="4" t="s">
        <v>160</v>
      </c>
      <c r="D99" s="5" t="s">
        <v>34</v>
      </c>
      <c r="E99" s="4" t="s">
        <v>161</v>
      </c>
      <c r="F99" s="14">
        <v>45222</v>
      </c>
      <c r="G99" s="15">
        <v>0.47916666666666669</v>
      </c>
      <c r="H99" s="7">
        <v>0.48125000000000001</v>
      </c>
      <c r="I99" s="7">
        <f t="shared" si="2"/>
        <v>2.0833333333333259E-3</v>
      </c>
      <c r="J99" s="7" t="s">
        <v>49</v>
      </c>
      <c r="K99" s="16" t="s">
        <v>86</v>
      </c>
      <c r="L99" s="5"/>
    </row>
    <row r="100" spans="1:12" ht="90">
      <c r="A100" s="12" t="s">
        <v>24</v>
      </c>
      <c r="B100" s="12" t="s">
        <v>568</v>
      </c>
      <c r="C100" s="4" t="s">
        <v>569</v>
      </c>
      <c r="D100" s="5" t="s">
        <v>23</v>
      </c>
      <c r="E100" s="4" t="s">
        <v>570</v>
      </c>
      <c r="F100" s="14">
        <v>45222</v>
      </c>
      <c r="G100" s="15">
        <v>0.47916666666666669</v>
      </c>
      <c r="H100" s="7">
        <v>0.54166666666666663</v>
      </c>
      <c r="I100" s="7">
        <f t="shared" si="2"/>
        <v>6.2499999999999944E-2</v>
      </c>
      <c r="J100" s="7" t="s">
        <v>47</v>
      </c>
      <c r="K100" s="17" t="s">
        <v>1216</v>
      </c>
      <c r="L100" s="5"/>
    </row>
    <row r="101" spans="1:12" ht="45">
      <c r="A101" s="12" t="s">
        <v>35</v>
      </c>
      <c r="B101" s="12" t="s">
        <v>571</v>
      </c>
      <c r="C101" s="4" t="s">
        <v>572</v>
      </c>
      <c r="D101" s="5" t="s">
        <v>23</v>
      </c>
      <c r="E101" s="4" t="s">
        <v>573</v>
      </c>
      <c r="F101" s="14">
        <v>45222</v>
      </c>
      <c r="G101" s="15">
        <v>0.51388888888888895</v>
      </c>
      <c r="H101" s="15">
        <v>0.59861111111111109</v>
      </c>
      <c r="I101" s="7">
        <f t="shared" si="2"/>
        <v>8.4722222222222143E-2</v>
      </c>
      <c r="J101" s="7" t="s">
        <v>11</v>
      </c>
      <c r="K101" s="17" t="s">
        <v>89</v>
      </c>
      <c r="L101" s="21" t="s">
        <v>11</v>
      </c>
    </row>
    <row r="102" spans="1:12" ht="60">
      <c r="A102" s="12" t="s">
        <v>22</v>
      </c>
      <c r="B102" s="12" t="s">
        <v>118</v>
      </c>
      <c r="C102" s="4" t="s">
        <v>255</v>
      </c>
      <c r="D102" s="5" t="s">
        <v>59</v>
      </c>
      <c r="E102" s="4" t="s">
        <v>574</v>
      </c>
      <c r="F102" s="14">
        <v>45222</v>
      </c>
      <c r="G102" s="15">
        <v>0.51666666666666672</v>
      </c>
      <c r="H102" s="7">
        <v>0.64652777777777781</v>
      </c>
      <c r="I102" s="7">
        <f t="shared" si="2"/>
        <v>0.12986111111111109</v>
      </c>
      <c r="J102" s="7" t="s">
        <v>12</v>
      </c>
      <c r="K102" s="17" t="s">
        <v>1217</v>
      </c>
      <c r="L102" s="22" t="s">
        <v>12</v>
      </c>
    </row>
    <row r="103" spans="1:12" ht="60">
      <c r="A103" s="12" t="s">
        <v>24</v>
      </c>
      <c r="B103" s="12" t="s">
        <v>126</v>
      </c>
      <c r="C103" s="4" t="s">
        <v>127</v>
      </c>
      <c r="D103" s="5" t="s">
        <v>40</v>
      </c>
      <c r="E103" s="4" t="s">
        <v>139</v>
      </c>
      <c r="F103" s="14">
        <v>45222</v>
      </c>
      <c r="G103" s="15">
        <v>0.54652777777777783</v>
      </c>
      <c r="H103" s="7">
        <v>0.54652777777777783</v>
      </c>
      <c r="I103" s="7">
        <f t="shared" si="2"/>
        <v>0</v>
      </c>
      <c r="J103" s="7" t="s">
        <v>49</v>
      </c>
      <c r="K103" s="17" t="s">
        <v>86</v>
      </c>
      <c r="L103" s="5"/>
    </row>
    <row r="104" spans="1:12" ht="75">
      <c r="A104" s="12" t="s">
        <v>22</v>
      </c>
      <c r="B104" s="12" t="s">
        <v>82</v>
      </c>
      <c r="C104" s="4" t="s">
        <v>558</v>
      </c>
      <c r="D104" s="5" t="s">
        <v>43</v>
      </c>
      <c r="E104" s="4" t="s">
        <v>559</v>
      </c>
      <c r="F104" s="14">
        <v>45222</v>
      </c>
      <c r="G104" s="15">
        <v>0.55208333333333337</v>
      </c>
      <c r="H104" s="15">
        <v>0.62916666666666665</v>
      </c>
      <c r="I104" s="7">
        <f t="shared" si="2"/>
        <v>7.7083333333333282E-2</v>
      </c>
      <c r="J104" s="7" t="s">
        <v>50</v>
      </c>
      <c r="K104" s="17" t="s">
        <v>1218</v>
      </c>
      <c r="L104" s="5"/>
    </row>
    <row r="105" spans="1:12" ht="45">
      <c r="A105" s="12" t="s">
        <v>24</v>
      </c>
      <c r="B105" s="12" t="s">
        <v>242</v>
      </c>
      <c r="C105" s="4" t="s">
        <v>243</v>
      </c>
      <c r="D105" s="5" t="s">
        <v>40</v>
      </c>
      <c r="E105" s="4" t="s">
        <v>244</v>
      </c>
      <c r="F105" s="14">
        <v>45222</v>
      </c>
      <c r="G105" s="15">
        <v>0.56666666666666665</v>
      </c>
      <c r="H105" s="7">
        <v>0.56805555555555554</v>
      </c>
      <c r="I105" s="7">
        <f t="shared" si="2"/>
        <v>1.388888888888884E-3</v>
      </c>
      <c r="J105" s="7" t="s">
        <v>49</v>
      </c>
      <c r="K105" s="17" t="s">
        <v>86</v>
      </c>
      <c r="L105" s="5"/>
    </row>
    <row r="106" spans="1:12" ht="60">
      <c r="A106" s="12" t="s">
        <v>24</v>
      </c>
      <c r="B106" s="12" t="s">
        <v>126</v>
      </c>
      <c r="C106" s="4" t="s">
        <v>575</v>
      </c>
      <c r="D106" s="5" t="s">
        <v>26</v>
      </c>
      <c r="E106" s="4" t="s">
        <v>576</v>
      </c>
      <c r="F106" s="14">
        <v>45222</v>
      </c>
      <c r="G106" s="15">
        <v>0.56874999999999998</v>
      </c>
      <c r="H106" s="15">
        <v>0.64722222222222225</v>
      </c>
      <c r="I106" s="7">
        <f t="shared" si="2"/>
        <v>7.8472222222222276E-2</v>
      </c>
      <c r="J106" s="7" t="s">
        <v>12</v>
      </c>
      <c r="K106" s="17" t="s">
        <v>1219</v>
      </c>
      <c r="L106" s="22" t="s">
        <v>12</v>
      </c>
    </row>
    <row r="107" spans="1:12" ht="60">
      <c r="A107" s="12" t="s">
        <v>22</v>
      </c>
      <c r="B107" s="12" t="s">
        <v>299</v>
      </c>
      <c r="C107" s="4" t="s">
        <v>300</v>
      </c>
      <c r="D107" s="5" t="s">
        <v>27</v>
      </c>
      <c r="E107" s="4" t="s">
        <v>301</v>
      </c>
      <c r="F107" s="14">
        <v>45222</v>
      </c>
      <c r="G107" s="15">
        <v>0.57430555555555551</v>
      </c>
      <c r="H107" s="15">
        <v>0.62361111111111112</v>
      </c>
      <c r="I107" s="7">
        <f t="shared" si="2"/>
        <v>4.9305555555555602E-2</v>
      </c>
      <c r="J107" s="7" t="s">
        <v>20</v>
      </c>
      <c r="K107" s="17" t="s">
        <v>1220</v>
      </c>
      <c r="L107" s="23" t="s">
        <v>20</v>
      </c>
    </row>
    <row r="108" spans="1:12" ht="60">
      <c r="A108" s="12" t="s">
        <v>61</v>
      </c>
      <c r="B108" s="12" t="s">
        <v>577</v>
      </c>
      <c r="C108" s="4" t="s">
        <v>578</v>
      </c>
      <c r="D108" s="5" t="s">
        <v>23</v>
      </c>
      <c r="E108" s="4" t="s">
        <v>579</v>
      </c>
      <c r="F108" s="14">
        <v>45222</v>
      </c>
      <c r="G108" s="15">
        <v>0.58680555555555558</v>
      </c>
      <c r="H108" s="15">
        <v>0.78472222222222221</v>
      </c>
      <c r="I108" s="7">
        <f t="shared" si="2"/>
        <v>0.19791666666666663</v>
      </c>
      <c r="J108" s="7" t="s">
        <v>47</v>
      </c>
      <c r="K108" s="17" t="s">
        <v>1221</v>
      </c>
      <c r="L108" s="5"/>
    </row>
    <row r="109" spans="1:12" ht="45">
      <c r="A109" s="12" t="s">
        <v>25</v>
      </c>
      <c r="B109" s="4" t="s">
        <v>130</v>
      </c>
      <c r="C109" s="4" t="s">
        <v>280</v>
      </c>
      <c r="D109" s="5" t="s">
        <v>44</v>
      </c>
      <c r="E109" s="4" t="s">
        <v>580</v>
      </c>
      <c r="F109" s="1">
        <v>45222</v>
      </c>
      <c r="G109" s="7">
        <v>0.58888888888888891</v>
      </c>
      <c r="H109" s="7">
        <v>0.58888888888888891</v>
      </c>
      <c r="I109" s="7">
        <f t="shared" si="2"/>
        <v>0</v>
      </c>
      <c r="J109" s="7" t="s">
        <v>47</v>
      </c>
      <c r="K109" s="17" t="s">
        <v>1222</v>
      </c>
      <c r="L109" s="5"/>
    </row>
    <row r="110" spans="1:12" ht="45">
      <c r="A110" s="12" t="s">
        <v>25</v>
      </c>
      <c r="B110" s="4" t="s">
        <v>130</v>
      </c>
      <c r="C110" s="4" t="s">
        <v>280</v>
      </c>
      <c r="D110" s="5" t="s">
        <v>44</v>
      </c>
      <c r="E110" s="4" t="s">
        <v>580</v>
      </c>
      <c r="F110" s="1">
        <v>45222</v>
      </c>
      <c r="G110" s="7">
        <v>0.60138888888888886</v>
      </c>
      <c r="H110" s="7">
        <v>0.60138888888888886</v>
      </c>
      <c r="I110" s="7">
        <f t="shared" si="2"/>
        <v>0</v>
      </c>
      <c r="J110" s="7" t="s">
        <v>47</v>
      </c>
      <c r="K110" s="17" t="s">
        <v>1222</v>
      </c>
      <c r="L110" s="5"/>
    </row>
    <row r="111" spans="1:12" ht="45">
      <c r="A111" s="12" t="s">
        <v>25</v>
      </c>
      <c r="B111" s="4" t="s">
        <v>130</v>
      </c>
      <c r="C111" s="4" t="s">
        <v>581</v>
      </c>
      <c r="D111" s="5" t="s">
        <v>68</v>
      </c>
      <c r="E111" s="4" t="s">
        <v>582</v>
      </c>
      <c r="F111" s="1">
        <v>45222</v>
      </c>
      <c r="G111" s="7">
        <v>0.60138888888888886</v>
      </c>
      <c r="H111" s="7">
        <v>0.64097222222222217</v>
      </c>
      <c r="I111" s="7">
        <f t="shared" si="2"/>
        <v>3.9583333333333304E-2</v>
      </c>
      <c r="J111" s="7" t="s">
        <v>47</v>
      </c>
      <c r="K111" s="17" t="s">
        <v>1222</v>
      </c>
      <c r="L111" s="5"/>
    </row>
    <row r="112" spans="1:12" ht="60">
      <c r="A112" s="12" t="s">
        <v>22</v>
      </c>
      <c r="B112" s="4" t="s">
        <v>194</v>
      </c>
      <c r="C112" s="4" t="s">
        <v>583</v>
      </c>
      <c r="D112" s="5" t="s">
        <v>33</v>
      </c>
      <c r="E112" s="4" t="s">
        <v>584</v>
      </c>
      <c r="F112" s="1">
        <v>45222</v>
      </c>
      <c r="G112" s="7">
        <v>0.59305555555555556</v>
      </c>
      <c r="H112" s="7">
        <v>0.7104166666666667</v>
      </c>
      <c r="I112" s="7">
        <f t="shared" si="2"/>
        <v>0.11736111111111114</v>
      </c>
      <c r="J112" s="7" t="s">
        <v>48</v>
      </c>
      <c r="K112" s="17" t="s">
        <v>1223</v>
      </c>
      <c r="L112" s="5"/>
    </row>
    <row r="113" spans="1:12" ht="45">
      <c r="A113" s="12" t="s">
        <v>42</v>
      </c>
      <c r="B113" s="4" t="s">
        <v>585</v>
      </c>
      <c r="C113" s="4" t="s">
        <v>586</v>
      </c>
      <c r="D113" s="5" t="s">
        <v>23</v>
      </c>
      <c r="E113" s="4" t="s">
        <v>587</v>
      </c>
      <c r="F113" s="1">
        <v>45222</v>
      </c>
      <c r="G113" s="7">
        <v>0.61805555555555558</v>
      </c>
      <c r="H113" s="7">
        <v>0.63888888888888895</v>
      </c>
      <c r="I113" s="7">
        <f t="shared" si="2"/>
        <v>2.083333333333337E-2</v>
      </c>
      <c r="J113" s="7" t="s">
        <v>47</v>
      </c>
      <c r="K113" s="17" t="s">
        <v>1471</v>
      </c>
      <c r="L113" s="5"/>
    </row>
    <row r="114" spans="1:12" ht="75">
      <c r="A114" s="12" t="s">
        <v>24</v>
      </c>
      <c r="B114" s="4" t="s">
        <v>307</v>
      </c>
      <c r="C114" s="4" t="s">
        <v>588</v>
      </c>
      <c r="D114" s="5" t="s">
        <v>128</v>
      </c>
      <c r="E114" s="4" t="s">
        <v>589</v>
      </c>
      <c r="F114" s="1">
        <v>45222</v>
      </c>
      <c r="G114" s="7">
        <v>0.62847222222222221</v>
      </c>
      <c r="H114" s="7">
        <v>0.6958333333333333</v>
      </c>
      <c r="I114" s="7">
        <f t="shared" si="2"/>
        <v>6.7361111111111094E-2</v>
      </c>
      <c r="J114" s="7" t="s">
        <v>20</v>
      </c>
      <c r="K114" s="17" t="s">
        <v>1224</v>
      </c>
      <c r="L114" s="23" t="s">
        <v>20</v>
      </c>
    </row>
    <row r="115" spans="1:12" ht="45">
      <c r="A115" s="12" t="s">
        <v>24</v>
      </c>
      <c r="B115" s="4" t="s">
        <v>90</v>
      </c>
      <c r="C115" s="4" t="s">
        <v>590</v>
      </c>
      <c r="D115" s="5" t="s">
        <v>36</v>
      </c>
      <c r="E115" s="4" t="s">
        <v>591</v>
      </c>
      <c r="F115" s="1">
        <v>45222</v>
      </c>
      <c r="G115" s="7">
        <v>0.63055555555555554</v>
      </c>
      <c r="H115" s="7">
        <v>0.63055555555555554</v>
      </c>
      <c r="I115" s="7">
        <f t="shared" si="2"/>
        <v>0</v>
      </c>
      <c r="J115" s="7" t="s">
        <v>49</v>
      </c>
      <c r="K115" s="17" t="s">
        <v>86</v>
      </c>
      <c r="L115" s="5"/>
    </row>
    <row r="116" spans="1:12" ht="60">
      <c r="A116" s="12" t="s">
        <v>24</v>
      </c>
      <c r="B116" s="4" t="s">
        <v>41</v>
      </c>
      <c r="C116" s="4" t="s">
        <v>375</v>
      </c>
      <c r="D116" s="5" t="s">
        <v>33</v>
      </c>
      <c r="E116" s="4" t="s">
        <v>592</v>
      </c>
      <c r="F116" s="1">
        <v>45222</v>
      </c>
      <c r="G116" s="7">
        <v>0.63263888888888886</v>
      </c>
      <c r="H116" s="7">
        <v>0.72083333333333333</v>
      </c>
      <c r="I116" s="7">
        <f t="shared" si="2"/>
        <v>8.8194444444444464E-2</v>
      </c>
      <c r="J116" s="7" t="s">
        <v>20</v>
      </c>
      <c r="K116" s="17" t="s">
        <v>1225</v>
      </c>
      <c r="L116" s="23" t="s">
        <v>20</v>
      </c>
    </row>
    <row r="117" spans="1:12" ht="60">
      <c r="A117" s="12" t="s">
        <v>24</v>
      </c>
      <c r="B117" s="4" t="s">
        <v>41</v>
      </c>
      <c r="C117" s="4" t="s">
        <v>593</v>
      </c>
      <c r="D117" s="5" t="s">
        <v>23</v>
      </c>
      <c r="E117" s="4" t="s">
        <v>273</v>
      </c>
      <c r="F117" s="1">
        <v>45222</v>
      </c>
      <c r="G117" s="7">
        <v>0.63263888888888886</v>
      </c>
      <c r="H117" s="7">
        <v>0.66527777777777775</v>
      </c>
      <c r="I117" s="7">
        <f t="shared" si="2"/>
        <v>3.2638888888888884E-2</v>
      </c>
      <c r="J117" s="7" t="s">
        <v>20</v>
      </c>
      <c r="K117" s="17" t="s">
        <v>1226</v>
      </c>
      <c r="L117" s="23" t="s">
        <v>20</v>
      </c>
    </row>
    <row r="118" spans="1:12" ht="45">
      <c r="A118" s="12" t="s">
        <v>22</v>
      </c>
      <c r="B118" s="4" t="s">
        <v>208</v>
      </c>
      <c r="C118" s="4" t="s">
        <v>209</v>
      </c>
      <c r="D118" s="5" t="s">
        <v>30</v>
      </c>
      <c r="E118" s="4" t="s">
        <v>594</v>
      </c>
      <c r="F118" s="1">
        <v>45222</v>
      </c>
      <c r="G118" s="7">
        <v>0.63263888888888886</v>
      </c>
      <c r="H118" s="7">
        <v>0.75555555555555554</v>
      </c>
      <c r="I118" s="7">
        <f t="shared" si="2"/>
        <v>0.12291666666666667</v>
      </c>
      <c r="J118" s="7" t="s">
        <v>11</v>
      </c>
      <c r="K118" s="17" t="s">
        <v>89</v>
      </c>
      <c r="L118" s="21" t="s">
        <v>11</v>
      </c>
    </row>
    <row r="119" spans="1:12" ht="60">
      <c r="A119" s="12" t="s">
        <v>24</v>
      </c>
      <c r="B119" s="4" t="s">
        <v>90</v>
      </c>
      <c r="C119" s="4" t="s">
        <v>590</v>
      </c>
      <c r="D119" s="5" t="s">
        <v>36</v>
      </c>
      <c r="E119" s="4" t="s">
        <v>595</v>
      </c>
      <c r="F119" s="1">
        <v>45222</v>
      </c>
      <c r="G119" s="7">
        <v>0.63680555555555551</v>
      </c>
      <c r="H119" s="7">
        <v>0.76180555555555562</v>
      </c>
      <c r="I119" s="7">
        <f t="shared" si="2"/>
        <v>0.12500000000000011</v>
      </c>
      <c r="J119" s="7" t="s">
        <v>20</v>
      </c>
      <c r="K119" s="17" t="s">
        <v>1227</v>
      </c>
      <c r="L119" s="23" t="s">
        <v>20</v>
      </c>
    </row>
    <row r="120" spans="1:12" ht="45">
      <c r="A120" s="12" t="s">
        <v>22</v>
      </c>
      <c r="B120" s="4" t="s">
        <v>206</v>
      </c>
      <c r="C120" s="4" t="s">
        <v>207</v>
      </c>
      <c r="D120" s="5" t="s">
        <v>33</v>
      </c>
      <c r="E120" s="4" t="s">
        <v>596</v>
      </c>
      <c r="F120" s="1">
        <v>45222</v>
      </c>
      <c r="G120" s="7">
        <v>0.63750000000000007</v>
      </c>
      <c r="H120" s="7">
        <v>0.73611111111111116</v>
      </c>
      <c r="I120" s="7">
        <f t="shared" si="2"/>
        <v>9.8611111111111094E-2</v>
      </c>
      <c r="J120" s="7" t="s">
        <v>11</v>
      </c>
      <c r="K120" s="17" t="s">
        <v>1228</v>
      </c>
      <c r="L120" s="21" t="s">
        <v>11</v>
      </c>
    </row>
    <row r="121" spans="1:12" ht="60">
      <c r="A121" s="12" t="s">
        <v>24</v>
      </c>
      <c r="B121" s="4" t="s">
        <v>245</v>
      </c>
      <c r="C121" s="4" t="s">
        <v>531</v>
      </c>
      <c r="D121" s="5" t="s">
        <v>38</v>
      </c>
      <c r="E121" s="4" t="s">
        <v>597</v>
      </c>
      <c r="F121" s="1">
        <v>45222</v>
      </c>
      <c r="G121" s="7">
        <v>0.64166666666666672</v>
      </c>
      <c r="H121" s="7">
        <v>0.6694444444444444</v>
      </c>
      <c r="I121" s="7">
        <f t="shared" si="2"/>
        <v>2.7777777777777679E-2</v>
      </c>
      <c r="J121" s="7" t="s">
        <v>20</v>
      </c>
      <c r="K121" s="17" t="s">
        <v>1229</v>
      </c>
      <c r="L121" s="23" t="s">
        <v>20</v>
      </c>
    </row>
    <row r="122" spans="1:12" ht="60">
      <c r="A122" s="12" t="s">
        <v>22</v>
      </c>
      <c r="B122" s="4" t="s">
        <v>118</v>
      </c>
      <c r="C122" s="4" t="s">
        <v>281</v>
      </c>
      <c r="D122" s="1" t="s">
        <v>33</v>
      </c>
      <c r="E122" s="4" t="s">
        <v>373</v>
      </c>
      <c r="F122" s="1">
        <v>45222</v>
      </c>
      <c r="G122" s="7">
        <v>0.65138888888888891</v>
      </c>
      <c r="H122" s="7">
        <v>0.65347222222222223</v>
      </c>
      <c r="I122" s="7">
        <f t="shared" si="2"/>
        <v>2.0833333333333259E-3</v>
      </c>
      <c r="J122" s="7" t="s">
        <v>49</v>
      </c>
      <c r="K122" s="17" t="s">
        <v>86</v>
      </c>
      <c r="L122" s="5"/>
    </row>
    <row r="123" spans="1:12" ht="75">
      <c r="A123" s="12" t="s">
        <v>62</v>
      </c>
      <c r="B123" s="4" t="s">
        <v>598</v>
      </c>
      <c r="C123" s="4" t="s">
        <v>599</v>
      </c>
      <c r="D123" s="5" t="s">
        <v>23</v>
      </c>
      <c r="E123" s="4" t="s">
        <v>600</v>
      </c>
      <c r="F123" s="1">
        <v>45222</v>
      </c>
      <c r="G123" s="7">
        <v>0.65972222222222221</v>
      </c>
      <c r="H123" s="7">
        <v>0.69791666666666663</v>
      </c>
      <c r="I123" s="7">
        <f t="shared" si="2"/>
        <v>3.819444444444442E-2</v>
      </c>
      <c r="J123" s="7" t="s">
        <v>47</v>
      </c>
      <c r="K123" s="17" t="s">
        <v>1230</v>
      </c>
      <c r="L123" s="5"/>
    </row>
    <row r="124" spans="1:12" ht="60">
      <c r="A124" s="12" t="s">
        <v>22</v>
      </c>
      <c r="B124" s="4" t="s">
        <v>194</v>
      </c>
      <c r="C124" s="4" t="s">
        <v>601</v>
      </c>
      <c r="D124" s="5" t="s">
        <v>78</v>
      </c>
      <c r="E124" s="4" t="s">
        <v>602</v>
      </c>
      <c r="F124" s="1">
        <v>45222</v>
      </c>
      <c r="G124" s="7">
        <v>0.66041666666666665</v>
      </c>
      <c r="H124" s="7">
        <v>0.70694444444444438</v>
      </c>
      <c r="I124" s="7">
        <f t="shared" si="2"/>
        <v>4.6527777777777724E-2</v>
      </c>
      <c r="J124" s="7" t="s">
        <v>11</v>
      </c>
      <c r="K124" s="17" t="s">
        <v>1231</v>
      </c>
      <c r="L124" s="21" t="s">
        <v>11</v>
      </c>
    </row>
    <row r="125" spans="1:12" ht="45">
      <c r="A125" s="12" t="s">
        <v>28</v>
      </c>
      <c r="B125" s="4" t="s">
        <v>335</v>
      </c>
      <c r="C125" s="4" t="s">
        <v>603</v>
      </c>
      <c r="D125" s="5" t="s">
        <v>26</v>
      </c>
      <c r="E125" s="4" t="s">
        <v>604</v>
      </c>
      <c r="F125" s="1">
        <v>45222</v>
      </c>
      <c r="G125" s="7">
        <v>0.68402777777777779</v>
      </c>
      <c r="H125" s="7">
        <v>0.74097222222222225</v>
      </c>
      <c r="I125" s="7">
        <f t="shared" si="2"/>
        <v>5.6944444444444464E-2</v>
      </c>
      <c r="J125" s="7" t="s">
        <v>50</v>
      </c>
      <c r="K125" s="17" t="s">
        <v>1232</v>
      </c>
      <c r="L125" s="5"/>
    </row>
    <row r="126" spans="1:12" ht="60">
      <c r="A126" s="12" t="s">
        <v>24</v>
      </c>
      <c r="B126" s="4" t="s">
        <v>605</v>
      </c>
      <c r="C126" s="4" t="s">
        <v>606</v>
      </c>
      <c r="D126" s="5" t="s">
        <v>37</v>
      </c>
      <c r="E126" s="4" t="s">
        <v>607</v>
      </c>
      <c r="F126" s="1">
        <v>45222</v>
      </c>
      <c r="G126" s="7">
        <v>0.67638888888888893</v>
      </c>
      <c r="H126" s="7">
        <v>0.67638888888888893</v>
      </c>
      <c r="I126" s="7">
        <f t="shared" si="2"/>
        <v>0</v>
      </c>
      <c r="J126" s="7" t="s">
        <v>49</v>
      </c>
      <c r="K126" s="17" t="s">
        <v>1233</v>
      </c>
      <c r="L126" s="5"/>
    </row>
    <row r="127" spans="1:12" ht="60">
      <c r="A127" s="12" t="s">
        <v>24</v>
      </c>
      <c r="B127" s="4" t="s">
        <v>608</v>
      </c>
      <c r="C127" s="4" t="s">
        <v>609</v>
      </c>
      <c r="D127" s="5" t="s">
        <v>68</v>
      </c>
      <c r="E127" s="4" t="s">
        <v>610</v>
      </c>
      <c r="F127" s="1">
        <v>45222</v>
      </c>
      <c r="G127" s="7">
        <v>0.68819444444444444</v>
      </c>
      <c r="H127" s="7">
        <v>0.79027777777777775</v>
      </c>
      <c r="I127" s="7">
        <f t="shared" si="2"/>
        <v>0.1020833333333333</v>
      </c>
      <c r="J127" s="7" t="s">
        <v>20</v>
      </c>
      <c r="K127" s="17" t="s">
        <v>1234</v>
      </c>
      <c r="L127" s="23" t="s">
        <v>20</v>
      </c>
    </row>
    <row r="128" spans="1:12" ht="60">
      <c r="A128" s="12" t="s">
        <v>24</v>
      </c>
      <c r="B128" s="4" t="s">
        <v>608</v>
      </c>
      <c r="C128" s="4" t="s">
        <v>611</v>
      </c>
      <c r="D128" s="5" t="s">
        <v>38</v>
      </c>
      <c r="E128" s="4" t="s">
        <v>612</v>
      </c>
      <c r="F128" s="1">
        <v>45222</v>
      </c>
      <c r="G128" s="7">
        <v>0.68819444444444444</v>
      </c>
      <c r="H128" s="7">
        <v>0.7909722222222223</v>
      </c>
      <c r="I128" s="7">
        <f t="shared" si="2"/>
        <v>0.10277777777777786</v>
      </c>
      <c r="J128" s="7" t="s">
        <v>20</v>
      </c>
      <c r="K128" s="17" t="s">
        <v>1234</v>
      </c>
      <c r="L128" s="23" t="s">
        <v>20</v>
      </c>
    </row>
    <row r="129" spans="1:12" ht="60">
      <c r="A129" s="12" t="s">
        <v>61</v>
      </c>
      <c r="B129" s="4" t="s">
        <v>269</v>
      </c>
      <c r="C129" s="4" t="s">
        <v>313</v>
      </c>
      <c r="D129" s="5" t="s">
        <v>314</v>
      </c>
      <c r="E129" s="4" t="s">
        <v>315</v>
      </c>
      <c r="F129" s="1">
        <v>45222</v>
      </c>
      <c r="G129" s="7">
        <v>0.71875</v>
      </c>
      <c r="H129" s="7">
        <v>0.76041666666666663</v>
      </c>
      <c r="I129" s="7">
        <f t="shared" si="2"/>
        <v>4.166666666666663E-2</v>
      </c>
      <c r="J129" s="7" t="s">
        <v>50</v>
      </c>
      <c r="K129" s="17" t="s">
        <v>1235</v>
      </c>
      <c r="L129" s="5"/>
    </row>
    <row r="130" spans="1:12" ht="60">
      <c r="A130" s="12" t="s">
        <v>35</v>
      </c>
      <c r="B130" s="4" t="s">
        <v>77</v>
      </c>
      <c r="C130" s="4" t="s">
        <v>329</v>
      </c>
      <c r="D130" s="5" t="s">
        <v>69</v>
      </c>
      <c r="E130" s="4" t="s">
        <v>330</v>
      </c>
      <c r="F130" s="1">
        <v>45222</v>
      </c>
      <c r="G130" s="7">
        <v>0.71944444444444444</v>
      </c>
      <c r="H130" s="7">
        <v>0.92013888888888884</v>
      </c>
      <c r="I130" s="7">
        <f t="shared" si="2"/>
        <v>0.2006944444444444</v>
      </c>
      <c r="J130" s="7" t="s">
        <v>47</v>
      </c>
      <c r="K130" s="17" t="s">
        <v>1236</v>
      </c>
      <c r="L130" s="5"/>
    </row>
    <row r="131" spans="1:12" ht="45">
      <c r="A131" s="12" t="s">
        <v>35</v>
      </c>
      <c r="B131" s="4" t="s">
        <v>77</v>
      </c>
      <c r="C131" s="4" t="s">
        <v>228</v>
      </c>
      <c r="D131" s="5" t="s">
        <v>36</v>
      </c>
      <c r="E131" s="4" t="s">
        <v>267</v>
      </c>
      <c r="F131" s="1">
        <v>45222</v>
      </c>
      <c r="G131" s="7">
        <v>0.72361111111111109</v>
      </c>
      <c r="H131" s="7">
        <v>0.91805555555555562</v>
      </c>
      <c r="I131" s="7">
        <f t="shared" si="2"/>
        <v>0.19444444444444453</v>
      </c>
      <c r="J131" s="7" t="s">
        <v>11</v>
      </c>
      <c r="K131" s="17" t="s">
        <v>1237</v>
      </c>
      <c r="L131" s="21" t="s">
        <v>11</v>
      </c>
    </row>
    <row r="132" spans="1:12" ht="45">
      <c r="A132" s="12" t="s">
        <v>61</v>
      </c>
      <c r="B132" s="4" t="s">
        <v>63</v>
      </c>
      <c r="C132" s="4" t="s">
        <v>105</v>
      </c>
      <c r="D132" s="5" t="s">
        <v>36</v>
      </c>
      <c r="E132" s="4" t="s">
        <v>352</v>
      </c>
      <c r="F132" s="1">
        <v>45222</v>
      </c>
      <c r="G132" s="7">
        <v>0.75347222222222221</v>
      </c>
      <c r="H132" s="7">
        <v>0.8041666666666667</v>
      </c>
      <c r="I132" s="7">
        <f t="shared" si="2"/>
        <v>5.0694444444444486E-2</v>
      </c>
      <c r="J132" s="7" t="s">
        <v>11</v>
      </c>
      <c r="K132" s="17" t="s">
        <v>89</v>
      </c>
      <c r="L132" s="21" t="s">
        <v>11</v>
      </c>
    </row>
    <row r="133" spans="1:12" ht="60">
      <c r="A133" s="12" t="s">
        <v>35</v>
      </c>
      <c r="B133" s="4" t="s">
        <v>74</v>
      </c>
      <c r="C133" s="4" t="s">
        <v>613</v>
      </c>
      <c r="D133" s="5" t="s">
        <v>36</v>
      </c>
      <c r="E133" s="4" t="s">
        <v>614</v>
      </c>
      <c r="F133" s="1">
        <v>45222</v>
      </c>
      <c r="G133" s="7">
        <v>0.75902777777777775</v>
      </c>
      <c r="H133" s="7">
        <v>0.75902777777777775</v>
      </c>
      <c r="I133" s="7">
        <f t="shared" si="2"/>
        <v>0</v>
      </c>
      <c r="J133" s="7" t="s">
        <v>49</v>
      </c>
      <c r="K133" s="17" t="s">
        <v>86</v>
      </c>
      <c r="L133" s="5"/>
    </row>
    <row r="134" spans="1:12" ht="60">
      <c r="A134" s="12" t="s">
        <v>35</v>
      </c>
      <c r="B134" s="4" t="s">
        <v>74</v>
      </c>
      <c r="C134" s="4" t="s">
        <v>613</v>
      </c>
      <c r="D134" s="5" t="s">
        <v>36</v>
      </c>
      <c r="E134" s="4" t="s">
        <v>614</v>
      </c>
      <c r="F134" s="1">
        <v>45222</v>
      </c>
      <c r="G134" s="7">
        <v>0.77083333333333337</v>
      </c>
      <c r="H134" s="7">
        <v>0.91319444444444453</v>
      </c>
      <c r="I134" s="7">
        <f t="shared" si="2"/>
        <v>0.14236111111111116</v>
      </c>
      <c r="J134" s="7" t="s">
        <v>47</v>
      </c>
      <c r="K134" s="17" t="s">
        <v>1238</v>
      </c>
      <c r="L134" s="5"/>
    </row>
    <row r="135" spans="1:12" ht="45">
      <c r="A135" s="4" t="s">
        <v>32</v>
      </c>
      <c r="B135" s="4" t="s">
        <v>113</v>
      </c>
      <c r="C135" s="4" t="s">
        <v>615</v>
      </c>
      <c r="D135" s="5" t="s">
        <v>76</v>
      </c>
      <c r="E135" s="4" t="s">
        <v>616</v>
      </c>
      <c r="F135" s="1">
        <v>45222</v>
      </c>
      <c r="G135" s="7">
        <v>0.76111111111111107</v>
      </c>
      <c r="H135" s="7">
        <v>0.76180555555555562</v>
      </c>
      <c r="I135" s="7">
        <f t="shared" si="2"/>
        <v>6.94444444444553E-4</v>
      </c>
      <c r="J135" s="7" t="s">
        <v>47</v>
      </c>
      <c r="K135" s="17" t="s">
        <v>1472</v>
      </c>
      <c r="L135" s="5"/>
    </row>
    <row r="136" spans="1:12" ht="45">
      <c r="A136" s="4" t="s">
        <v>32</v>
      </c>
      <c r="B136" s="4" t="s">
        <v>113</v>
      </c>
      <c r="C136" s="4" t="s">
        <v>615</v>
      </c>
      <c r="D136" s="5" t="s">
        <v>76</v>
      </c>
      <c r="E136" s="4" t="s">
        <v>616</v>
      </c>
      <c r="F136" s="1">
        <v>45222</v>
      </c>
      <c r="G136" s="7">
        <v>0.82986111111111116</v>
      </c>
      <c r="H136" s="7">
        <v>0.83333333333333337</v>
      </c>
      <c r="I136" s="7">
        <f t="shared" si="2"/>
        <v>3.4722222222222099E-3</v>
      </c>
      <c r="J136" s="7" t="s">
        <v>47</v>
      </c>
      <c r="K136" s="17" t="s">
        <v>1472</v>
      </c>
      <c r="L136" s="5"/>
    </row>
    <row r="137" spans="1:12" ht="60">
      <c r="A137" s="12" t="s">
        <v>25</v>
      </c>
      <c r="B137" s="4" t="s">
        <v>97</v>
      </c>
      <c r="C137" s="4" t="s">
        <v>536</v>
      </c>
      <c r="D137" s="5" t="s">
        <v>30</v>
      </c>
      <c r="E137" s="4" t="s">
        <v>537</v>
      </c>
      <c r="F137" s="1">
        <v>45222</v>
      </c>
      <c r="G137" s="7">
        <v>0.84236111111111101</v>
      </c>
      <c r="H137" s="7">
        <v>0.8534722222222223</v>
      </c>
      <c r="I137" s="7">
        <f t="shared" si="2"/>
        <v>1.1111111111111294E-2</v>
      </c>
      <c r="J137" s="7" t="s">
        <v>20</v>
      </c>
      <c r="K137" s="17" t="s">
        <v>1239</v>
      </c>
      <c r="L137" s="23" t="s">
        <v>20</v>
      </c>
    </row>
    <row r="138" spans="1:12" ht="45">
      <c r="A138" s="12" t="s">
        <v>24</v>
      </c>
      <c r="B138" s="4" t="s">
        <v>242</v>
      </c>
      <c r="C138" s="4" t="s">
        <v>243</v>
      </c>
      <c r="D138" s="5" t="s">
        <v>40</v>
      </c>
      <c r="E138" s="4" t="s">
        <v>244</v>
      </c>
      <c r="F138" s="1">
        <v>45222</v>
      </c>
      <c r="G138" s="7">
        <v>0.85416666666666663</v>
      </c>
      <c r="H138" s="7">
        <v>0.85555555555555562</v>
      </c>
      <c r="I138" s="7">
        <f t="shared" si="2"/>
        <v>1.388888888888995E-3</v>
      </c>
      <c r="J138" s="7" t="s">
        <v>49</v>
      </c>
      <c r="K138" s="17" t="s">
        <v>86</v>
      </c>
      <c r="L138" s="5"/>
    </row>
    <row r="139" spans="1:12" ht="60">
      <c r="A139" s="12" t="s">
        <v>42</v>
      </c>
      <c r="B139" s="4" t="s">
        <v>617</v>
      </c>
      <c r="C139" s="4" t="s">
        <v>618</v>
      </c>
      <c r="D139" s="5" t="s">
        <v>72</v>
      </c>
      <c r="E139" s="4" t="s">
        <v>619</v>
      </c>
      <c r="F139" s="1">
        <v>45222</v>
      </c>
      <c r="G139" s="7">
        <v>0.87291666666666667</v>
      </c>
      <c r="H139" s="7">
        <v>0.89236111111111116</v>
      </c>
      <c r="I139" s="7">
        <f t="shared" si="2"/>
        <v>1.9444444444444486E-2</v>
      </c>
      <c r="J139" s="7" t="s">
        <v>49</v>
      </c>
      <c r="K139" s="17" t="s">
        <v>1240</v>
      </c>
      <c r="L139" s="5"/>
    </row>
    <row r="140" spans="1:12" ht="60">
      <c r="A140" s="12" t="s">
        <v>61</v>
      </c>
      <c r="B140" s="4" t="s">
        <v>442</v>
      </c>
      <c r="C140" s="4" t="s">
        <v>620</v>
      </c>
      <c r="D140" s="5" t="s">
        <v>36</v>
      </c>
      <c r="E140" s="4" t="s">
        <v>614</v>
      </c>
      <c r="F140" s="1">
        <v>45223</v>
      </c>
      <c r="G140" s="7">
        <v>0.33611111111111108</v>
      </c>
      <c r="H140" s="7">
        <v>0.52013888888888882</v>
      </c>
      <c r="I140" s="7">
        <f t="shared" si="2"/>
        <v>0.18402777777777773</v>
      </c>
      <c r="J140" s="7" t="s">
        <v>12</v>
      </c>
      <c r="K140" s="17" t="s">
        <v>1241</v>
      </c>
      <c r="L140" s="22" t="s">
        <v>12</v>
      </c>
    </row>
    <row r="141" spans="1:12" ht="60">
      <c r="A141" s="12" t="s">
        <v>24</v>
      </c>
      <c r="B141" s="4" t="s">
        <v>621</v>
      </c>
      <c r="C141" s="4" t="s">
        <v>622</v>
      </c>
      <c r="D141" s="5" t="s">
        <v>23</v>
      </c>
      <c r="E141" s="4" t="s">
        <v>623</v>
      </c>
      <c r="F141" s="1">
        <v>45223</v>
      </c>
      <c r="G141" s="7">
        <v>0.45555555555555555</v>
      </c>
      <c r="H141" s="7">
        <v>0.60069444444444442</v>
      </c>
      <c r="I141" s="7">
        <f t="shared" si="2"/>
        <v>0.14513888888888887</v>
      </c>
      <c r="J141" s="7" t="s">
        <v>50</v>
      </c>
      <c r="K141" s="12" t="s">
        <v>1242</v>
      </c>
      <c r="L141" s="5"/>
    </row>
    <row r="142" spans="1:12" ht="75">
      <c r="A142" s="12" t="s">
        <v>22</v>
      </c>
      <c r="B142" s="4" t="s">
        <v>296</v>
      </c>
      <c r="C142" s="4" t="s">
        <v>624</v>
      </c>
      <c r="D142" s="5" t="s">
        <v>36</v>
      </c>
      <c r="E142" s="4" t="s">
        <v>625</v>
      </c>
      <c r="F142" s="1">
        <v>45223</v>
      </c>
      <c r="G142" s="7">
        <v>0.48749999999999999</v>
      </c>
      <c r="H142" s="7">
        <v>0.51458333333333328</v>
      </c>
      <c r="I142" s="7">
        <f t="shared" si="2"/>
        <v>2.7083333333333293E-2</v>
      </c>
      <c r="J142" s="7" t="s">
        <v>20</v>
      </c>
      <c r="K142" s="17" t="s">
        <v>1243</v>
      </c>
      <c r="L142" s="23" t="s">
        <v>20</v>
      </c>
    </row>
    <row r="143" spans="1:12" ht="45">
      <c r="A143" s="12" t="s">
        <v>61</v>
      </c>
      <c r="B143" s="4" t="s">
        <v>63</v>
      </c>
      <c r="C143" s="4" t="s">
        <v>81</v>
      </c>
      <c r="D143" s="5" t="s">
        <v>72</v>
      </c>
      <c r="E143" s="4" t="s">
        <v>91</v>
      </c>
      <c r="F143" s="1">
        <v>45223</v>
      </c>
      <c r="G143" s="7">
        <v>0.57847222222222217</v>
      </c>
      <c r="H143" s="7">
        <v>0.66249999999999998</v>
      </c>
      <c r="I143" s="7">
        <f>H143-G143+24</f>
        <v>24.084027777777777</v>
      </c>
      <c r="J143" s="7" t="s">
        <v>11</v>
      </c>
      <c r="K143" s="17" t="s">
        <v>1244</v>
      </c>
      <c r="L143" s="21" t="s">
        <v>11</v>
      </c>
    </row>
    <row r="144" spans="1:12" ht="60">
      <c r="A144" s="12" t="s">
        <v>42</v>
      </c>
      <c r="B144" s="4" t="s">
        <v>585</v>
      </c>
      <c r="C144" s="4" t="s">
        <v>586</v>
      </c>
      <c r="D144" s="5" t="s">
        <v>23</v>
      </c>
      <c r="E144" s="4" t="s">
        <v>626</v>
      </c>
      <c r="F144" s="1">
        <v>45223</v>
      </c>
      <c r="G144" s="7">
        <v>0.41944444444444445</v>
      </c>
      <c r="H144" s="7">
        <v>0.62777777777777777</v>
      </c>
      <c r="I144" s="7">
        <f t="shared" ref="I144" si="3">H144-G144</f>
        <v>0.20833333333333331</v>
      </c>
      <c r="J144" s="7" t="s">
        <v>47</v>
      </c>
      <c r="K144" s="17" t="s">
        <v>1245</v>
      </c>
      <c r="L144" s="5"/>
    </row>
    <row r="145" spans="1:12" ht="120">
      <c r="A145" s="12" t="s">
        <v>24</v>
      </c>
      <c r="B145" s="4" t="s">
        <v>608</v>
      </c>
      <c r="C145" s="4" t="s">
        <v>627</v>
      </c>
      <c r="D145" s="5" t="s">
        <v>72</v>
      </c>
      <c r="E145" s="4" t="s">
        <v>628</v>
      </c>
      <c r="F145" s="1">
        <v>45223</v>
      </c>
      <c r="G145" s="7">
        <v>0.6972222222222223</v>
      </c>
      <c r="H145" s="7">
        <v>0.8569444444444444</v>
      </c>
      <c r="I145" s="7">
        <f>H145-G145</f>
        <v>0.1597222222222221</v>
      </c>
      <c r="J145" s="7" t="s">
        <v>13</v>
      </c>
      <c r="K145" s="12" t="s">
        <v>1246</v>
      </c>
      <c r="L145" s="24" t="s">
        <v>13</v>
      </c>
    </row>
    <row r="146" spans="1:12" ht="120">
      <c r="A146" s="12" t="s">
        <v>24</v>
      </c>
      <c r="B146" s="4" t="s">
        <v>608</v>
      </c>
      <c r="C146" s="4" t="s">
        <v>629</v>
      </c>
      <c r="D146" s="5" t="s">
        <v>27</v>
      </c>
      <c r="E146" s="4" t="s">
        <v>630</v>
      </c>
      <c r="F146" s="1">
        <v>45223</v>
      </c>
      <c r="G146" s="7">
        <v>0.6972222222222223</v>
      </c>
      <c r="H146" s="7">
        <v>0.8569444444444444</v>
      </c>
      <c r="I146" s="7">
        <f>H146-G146</f>
        <v>0.1597222222222221</v>
      </c>
      <c r="J146" s="7" t="s">
        <v>13</v>
      </c>
      <c r="K146" s="12" t="s">
        <v>1246</v>
      </c>
      <c r="L146" s="24" t="s">
        <v>13</v>
      </c>
    </row>
    <row r="147" spans="1:12" ht="45">
      <c r="A147" s="12" t="s">
        <v>61</v>
      </c>
      <c r="B147" s="4" t="s">
        <v>63</v>
      </c>
      <c r="C147" s="4" t="s">
        <v>81</v>
      </c>
      <c r="D147" s="5" t="s">
        <v>72</v>
      </c>
      <c r="E147" s="4" t="s">
        <v>91</v>
      </c>
      <c r="F147" s="1">
        <v>45224</v>
      </c>
      <c r="G147" s="7">
        <v>0.13541666666666666</v>
      </c>
      <c r="H147" s="7">
        <v>0.14375000000000002</v>
      </c>
      <c r="I147" s="7">
        <f t="shared" ref="I147:I188" si="4">H147-G147</f>
        <v>8.3333333333333592E-3</v>
      </c>
      <c r="J147" s="7" t="s">
        <v>11</v>
      </c>
      <c r="K147" s="17" t="s">
        <v>1247</v>
      </c>
      <c r="L147" s="21" t="s">
        <v>11</v>
      </c>
    </row>
    <row r="148" spans="1:12" ht="45">
      <c r="A148" s="12" t="s">
        <v>61</v>
      </c>
      <c r="B148" s="4" t="s">
        <v>63</v>
      </c>
      <c r="C148" s="4" t="s">
        <v>81</v>
      </c>
      <c r="D148" s="5" t="s">
        <v>72</v>
      </c>
      <c r="E148" s="4" t="s">
        <v>91</v>
      </c>
      <c r="F148" s="1">
        <v>45224</v>
      </c>
      <c r="G148" s="7">
        <v>0.2590277777777778</v>
      </c>
      <c r="H148" s="7">
        <v>0.2638888888888889</v>
      </c>
      <c r="I148" s="7">
        <f t="shared" si="4"/>
        <v>4.8611111111110938E-3</v>
      </c>
      <c r="J148" s="7" t="s">
        <v>11</v>
      </c>
      <c r="K148" s="17" t="s">
        <v>1247</v>
      </c>
      <c r="L148" s="21" t="s">
        <v>11</v>
      </c>
    </row>
    <row r="149" spans="1:12" ht="60">
      <c r="A149" s="12" t="s">
        <v>35</v>
      </c>
      <c r="B149" s="4" t="s">
        <v>74</v>
      </c>
      <c r="C149" s="4" t="s">
        <v>631</v>
      </c>
      <c r="D149" s="5" t="s">
        <v>72</v>
      </c>
      <c r="E149" s="4" t="s">
        <v>632</v>
      </c>
      <c r="F149" s="1">
        <v>45224</v>
      </c>
      <c r="G149" s="7">
        <v>0.18402777777777779</v>
      </c>
      <c r="H149" s="7">
        <v>0.18402777777777779</v>
      </c>
      <c r="I149" s="7">
        <f t="shared" si="4"/>
        <v>0</v>
      </c>
      <c r="J149" s="7" t="s">
        <v>49</v>
      </c>
      <c r="K149" s="17" t="s">
        <v>86</v>
      </c>
      <c r="L149" s="5"/>
    </row>
    <row r="150" spans="1:12" ht="60">
      <c r="A150" s="12" t="s">
        <v>61</v>
      </c>
      <c r="B150" s="4" t="s">
        <v>94</v>
      </c>
      <c r="C150" s="4" t="s">
        <v>323</v>
      </c>
      <c r="D150" s="5" t="s">
        <v>69</v>
      </c>
      <c r="E150" s="4" t="s">
        <v>633</v>
      </c>
      <c r="F150" s="1">
        <v>45224</v>
      </c>
      <c r="G150" s="7">
        <v>0.21944444444444444</v>
      </c>
      <c r="H150" s="7">
        <v>0.38055555555555554</v>
      </c>
      <c r="I150" s="7">
        <f t="shared" si="4"/>
        <v>0.16111111111111109</v>
      </c>
      <c r="J150" s="7" t="s">
        <v>49</v>
      </c>
      <c r="K150" s="17" t="s">
        <v>369</v>
      </c>
      <c r="L150" s="5"/>
    </row>
    <row r="151" spans="1:12" ht="60">
      <c r="A151" s="4" t="s">
        <v>35</v>
      </c>
      <c r="B151" s="4" t="s">
        <v>74</v>
      </c>
      <c r="C151" s="4" t="s">
        <v>631</v>
      </c>
      <c r="D151" s="5" t="s">
        <v>72</v>
      </c>
      <c r="E151" s="4" t="s">
        <v>634</v>
      </c>
      <c r="F151" s="1">
        <v>45224</v>
      </c>
      <c r="G151" s="7">
        <v>0.2986111111111111</v>
      </c>
      <c r="H151" s="7">
        <v>0.29930555555555555</v>
      </c>
      <c r="I151" s="7">
        <f t="shared" si="4"/>
        <v>6.9444444444444198E-4</v>
      </c>
      <c r="J151" s="7" t="s">
        <v>49</v>
      </c>
      <c r="K151" s="17" t="s">
        <v>86</v>
      </c>
      <c r="L151" s="5"/>
    </row>
    <row r="152" spans="1:12" ht="60">
      <c r="A152" s="12" t="s">
        <v>35</v>
      </c>
      <c r="B152" s="4" t="s">
        <v>74</v>
      </c>
      <c r="C152" s="4" t="s">
        <v>631</v>
      </c>
      <c r="D152" s="5" t="s">
        <v>72</v>
      </c>
      <c r="E152" s="4" t="s">
        <v>634</v>
      </c>
      <c r="F152" s="1">
        <v>45224</v>
      </c>
      <c r="G152" s="7">
        <v>0.3</v>
      </c>
      <c r="H152" s="7">
        <v>0.35972222222222222</v>
      </c>
      <c r="I152" s="7">
        <f t="shared" si="4"/>
        <v>5.9722222222222232E-2</v>
      </c>
      <c r="J152" s="7" t="s">
        <v>49</v>
      </c>
      <c r="K152" s="17" t="s">
        <v>86</v>
      </c>
      <c r="L152" s="5"/>
    </row>
    <row r="153" spans="1:12" ht="90">
      <c r="A153" s="12" t="s">
        <v>42</v>
      </c>
      <c r="B153" s="4" t="s">
        <v>251</v>
      </c>
      <c r="C153" s="4" t="s">
        <v>635</v>
      </c>
      <c r="D153" s="5" t="s">
        <v>36</v>
      </c>
      <c r="E153" s="4" t="s">
        <v>636</v>
      </c>
      <c r="F153" s="1">
        <v>45224</v>
      </c>
      <c r="G153" s="7">
        <v>0.47222222222222227</v>
      </c>
      <c r="H153" s="7">
        <v>0.47222222222222227</v>
      </c>
      <c r="I153" s="7">
        <f t="shared" si="4"/>
        <v>0</v>
      </c>
      <c r="J153" s="7" t="s">
        <v>20</v>
      </c>
      <c r="K153" s="17" t="s">
        <v>1248</v>
      </c>
      <c r="L153" s="23" t="s">
        <v>20</v>
      </c>
    </row>
    <row r="154" spans="1:12" ht="105">
      <c r="A154" s="4" t="s">
        <v>24</v>
      </c>
      <c r="B154" s="4" t="s">
        <v>637</v>
      </c>
      <c r="C154" s="4" t="s">
        <v>638</v>
      </c>
      <c r="D154" s="5" t="s">
        <v>23</v>
      </c>
      <c r="E154" s="4" t="s">
        <v>639</v>
      </c>
      <c r="F154" s="1">
        <v>45224</v>
      </c>
      <c r="G154" s="7">
        <v>0.45833333333333331</v>
      </c>
      <c r="H154" s="7">
        <v>0.56805555555555554</v>
      </c>
      <c r="I154" s="7">
        <f t="shared" si="4"/>
        <v>0.10972222222222222</v>
      </c>
      <c r="J154" s="7" t="s">
        <v>48</v>
      </c>
      <c r="K154" s="17" t="s">
        <v>1249</v>
      </c>
      <c r="L154" s="5"/>
    </row>
    <row r="155" spans="1:12" ht="60">
      <c r="A155" s="12" t="s">
        <v>61</v>
      </c>
      <c r="B155" s="4" t="s">
        <v>63</v>
      </c>
      <c r="C155" s="4" t="s">
        <v>282</v>
      </c>
      <c r="D155" s="5" t="s">
        <v>283</v>
      </c>
      <c r="E155" s="4" t="s">
        <v>284</v>
      </c>
      <c r="F155" s="1">
        <v>45224</v>
      </c>
      <c r="G155" s="7">
        <v>0.58124999999999993</v>
      </c>
      <c r="H155" s="7">
        <v>0.75069444444444444</v>
      </c>
      <c r="I155" s="7">
        <f t="shared" si="4"/>
        <v>0.16944444444444451</v>
      </c>
      <c r="J155" s="7" t="s">
        <v>12</v>
      </c>
      <c r="K155" s="17" t="s">
        <v>1250</v>
      </c>
      <c r="L155" s="22" t="s">
        <v>12</v>
      </c>
    </row>
    <row r="156" spans="1:12" ht="60">
      <c r="A156" s="12" t="s">
        <v>61</v>
      </c>
      <c r="B156" s="4" t="s">
        <v>640</v>
      </c>
      <c r="C156" s="4" t="s">
        <v>641</v>
      </c>
      <c r="D156" s="5" t="s">
        <v>642</v>
      </c>
      <c r="E156" s="4" t="s">
        <v>643</v>
      </c>
      <c r="F156" s="1">
        <v>45224</v>
      </c>
      <c r="G156" s="7">
        <v>0.625</v>
      </c>
      <c r="H156" s="7">
        <v>0.76041666666666663</v>
      </c>
      <c r="I156" s="7">
        <f t="shared" si="4"/>
        <v>0.13541666666666663</v>
      </c>
      <c r="J156" s="7" t="s">
        <v>50</v>
      </c>
      <c r="K156" s="17" t="s">
        <v>1251</v>
      </c>
      <c r="L156" s="5"/>
    </row>
    <row r="157" spans="1:12" ht="45">
      <c r="A157" s="12" t="s">
        <v>24</v>
      </c>
      <c r="B157" s="4" t="s">
        <v>245</v>
      </c>
      <c r="C157" s="4" t="s">
        <v>531</v>
      </c>
      <c r="D157" s="5" t="s">
        <v>38</v>
      </c>
      <c r="E157" s="4" t="s">
        <v>597</v>
      </c>
      <c r="F157" s="1">
        <v>45224</v>
      </c>
      <c r="G157" s="7">
        <v>0.63194444444444442</v>
      </c>
      <c r="H157" s="7">
        <v>0.66875000000000007</v>
      </c>
      <c r="I157" s="7">
        <f t="shared" si="4"/>
        <v>3.6805555555555647E-2</v>
      </c>
      <c r="J157" s="7" t="s">
        <v>13</v>
      </c>
      <c r="K157" s="17" t="s">
        <v>1252</v>
      </c>
      <c r="L157" s="24" t="s">
        <v>13</v>
      </c>
    </row>
    <row r="158" spans="1:12" ht="45">
      <c r="A158" s="12" t="s">
        <v>61</v>
      </c>
      <c r="B158" s="4" t="s">
        <v>79</v>
      </c>
      <c r="C158" s="4" t="s">
        <v>644</v>
      </c>
      <c r="D158" s="5" t="s">
        <v>36</v>
      </c>
      <c r="E158" s="4" t="s">
        <v>645</v>
      </c>
      <c r="F158" s="1">
        <v>45224</v>
      </c>
      <c r="G158" s="7">
        <v>0.94444444444444453</v>
      </c>
      <c r="H158" s="7">
        <v>0.95416666666666661</v>
      </c>
      <c r="I158" s="7">
        <f t="shared" si="4"/>
        <v>9.7222222222220767E-3</v>
      </c>
      <c r="J158" s="7" t="s">
        <v>11</v>
      </c>
      <c r="K158" s="17" t="s">
        <v>1247</v>
      </c>
      <c r="L158" s="21" t="s">
        <v>11</v>
      </c>
    </row>
    <row r="159" spans="1:12" ht="60">
      <c r="A159" s="4" t="s">
        <v>61</v>
      </c>
      <c r="B159" s="4" t="s">
        <v>552</v>
      </c>
      <c r="C159" s="4" t="s">
        <v>646</v>
      </c>
      <c r="D159" s="5" t="s">
        <v>23</v>
      </c>
      <c r="E159" s="4" t="s">
        <v>647</v>
      </c>
      <c r="F159" s="1">
        <v>45225</v>
      </c>
      <c r="G159" s="7">
        <v>0.68958333333333333</v>
      </c>
      <c r="H159" s="7">
        <v>0.70347222222222217</v>
      </c>
      <c r="I159" s="7">
        <f t="shared" si="4"/>
        <v>1.388888888888884E-2</v>
      </c>
      <c r="J159" s="7" t="s">
        <v>11</v>
      </c>
      <c r="K159" s="12" t="s">
        <v>1253</v>
      </c>
      <c r="L159" s="21" t="s">
        <v>11</v>
      </c>
    </row>
    <row r="160" spans="1:12" ht="60">
      <c r="A160" s="12" t="s">
        <v>61</v>
      </c>
      <c r="B160" s="4" t="s">
        <v>552</v>
      </c>
      <c r="C160" s="4" t="s">
        <v>648</v>
      </c>
      <c r="D160" s="5" t="s">
        <v>23</v>
      </c>
      <c r="E160" s="4" t="s">
        <v>647</v>
      </c>
      <c r="F160" s="1">
        <v>45225</v>
      </c>
      <c r="G160" s="7">
        <v>0.68958333333333333</v>
      </c>
      <c r="H160" s="7">
        <v>0.70347222222222217</v>
      </c>
      <c r="I160" s="7">
        <f t="shared" si="4"/>
        <v>1.388888888888884E-2</v>
      </c>
      <c r="J160" s="7" t="s">
        <v>11</v>
      </c>
      <c r="K160" s="12" t="s">
        <v>1253</v>
      </c>
      <c r="L160" s="21" t="s">
        <v>11</v>
      </c>
    </row>
    <row r="161" spans="1:12" ht="60">
      <c r="A161" s="12" t="s">
        <v>58</v>
      </c>
      <c r="B161" s="4" t="s">
        <v>225</v>
      </c>
      <c r="C161" s="4" t="s">
        <v>226</v>
      </c>
      <c r="D161" s="5" t="s">
        <v>26</v>
      </c>
      <c r="E161" s="4" t="s">
        <v>227</v>
      </c>
      <c r="F161" s="1">
        <v>45225</v>
      </c>
      <c r="G161" s="7">
        <v>0.79861111111111116</v>
      </c>
      <c r="H161" s="7">
        <v>0.8125</v>
      </c>
      <c r="I161" s="7">
        <f t="shared" si="4"/>
        <v>1.388888888888884E-2</v>
      </c>
      <c r="J161" s="7" t="s">
        <v>47</v>
      </c>
      <c r="K161" s="17" t="s">
        <v>1254</v>
      </c>
      <c r="L161" s="5"/>
    </row>
    <row r="162" spans="1:12" ht="45">
      <c r="A162" s="4" t="s">
        <v>42</v>
      </c>
      <c r="B162" s="4" t="s">
        <v>585</v>
      </c>
      <c r="C162" s="4" t="s">
        <v>586</v>
      </c>
      <c r="D162" s="5" t="s">
        <v>23</v>
      </c>
      <c r="E162" s="4" t="s">
        <v>649</v>
      </c>
      <c r="F162" s="1">
        <v>45225</v>
      </c>
      <c r="G162" s="7">
        <v>0.85625000000000007</v>
      </c>
      <c r="H162" s="7">
        <v>1.0416666666666667</v>
      </c>
      <c r="I162" s="7">
        <f t="shared" si="4"/>
        <v>0.18541666666666667</v>
      </c>
      <c r="J162" s="7" t="s">
        <v>47</v>
      </c>
      <c r="K162" s="17" t="s">
        <v>1473</v>
      </c>
      <c r="L162" s="5"/>
    </row>
    <row r="163" spans="1:12" ht="60">
      <c r="A163" s="12" t="s">
        <v>61</v>
      </c>
      <c r="B163" s="4" t="s">
        <v>95</v>
      </c>
      <c r="C163" s="4" t="s">
        <v>650</v>
      </c>
      <c r="D163" s="5" t="s">
        <v>651</v>
      </c>
      <c r="E163" s="4" t="s">
        <v>652</v>
      </c>
      <c r="F163" s="1">
        <v>45225</v>
      </c>
      <c r="G163" s="7">
        <v>0.84513888888888899</v>
      </c>
      <c r="H163" s="7">
        <v>0.90555555555555556</v>
      </c>
      <c r="I163" s="7">
        <f t="shared" si="4"/>
        <v>6.0416666666666563E-2</v>
      </c>
      <c r="J163" s="7" t="s">
        <v>11</v>
      </c>
      <c r="K163" s="17" t="s">
        <v>89</v>
      </c>
      <c r="L163" s="21" t="s">
        <v>11</v>
      </c>
    </row>
    <row r="164" spans="1:12" ht="60">
      <c r="A164" s="4" t="s">
        <v>61</v>
      </c>
      <c r="B164" s="4" t="s">
        <v>95</v>
      </c>
      <c r="C164" s="4" t="s">
        <v>650</v>
      </c>
      <c r="D164" s="5" t="s">
        <v>651</v>
      </c>
      <c r="E164" s="4" t="s">
        <v>652</v>
      </c>
      <c r="F164" s="1">
        <v>45225</v>
      </c>
      <c r="G164" s="7">
        <v>0.95000000000000007</v>
      </c>
      <c r="H164" s="7">
        <v>0.97430555555555554</v>
      </c>
      <c r="I164" s="7">
        <f t="shared" si="4"/>
        <v>2.4305555555555469E-2</v>
      </c>
      <c r="J164" s="7" t="s">
        <v>11</v>
      </c>
      <c r="K164" s="17" t="s">
        <v>1255</v>
      </c>
      <c r="L164" s="21" t="s">
        <v>11</v>
      </c>
    </row>
    <row r="165" spans="1:12" ht="75">
      <c r="A165" s="4" t="s">
        <v>24</v>
      </c>
      <c r="B165" s="12" t="s">
        <v>415</v>
      </c>
      <c r="C165" s="4" t="s">
        <v>653</v>
      </c>
      <c r="D165" s="5"/>
      <c r="E165" s="4" t="s">
        <v>654</v>
      </c>
      <c r="F165" s="1">
        <v>45225</v>
      </c>
      <c r="G165" s="7">
        <v>0.91041666666666676</v>
      </c>
      <c r="H165" s="7">
        <v>0.91666666666666663</v>
      </c>
      <c r="I165" s="7">
        <f t="shared" si="4"/>
        <v>6.2499999999998668E-3</v>
      </c>
      <c r="J165" s="7" t="s">
        <v>47</v>
      </c>
      <c r="K165" s="17" t="s">
        <v>1256</v>
      </c>
      <c r="L165" s="5"/>
    </row>
    <row r="166" spans="1:12" ht="75">
      <c r="A166" s="4" t="s">
        <v>24</v>
      </c>
      <c r="B166" s="12" t="s">
        <v>415</v>
      </c>
      <c r="C166" s="4" t="s">
        <v>653</v>
      </c>
      <c r="D166" s="5"/>
      <c r="E166" s="4" t="s">
        <v>654</v>
      </c>
      <c r="F166" s="1">
        <v>45225</v>
      </c>
      <c r="G166" s="7">
        <v>0.9291666666666667</v>
      </c>
      <c r="H166" s="7">
        <v>0.97361111111111109</v>
      </c>
      <c r="I166" s="7">
        <f t="shared" si="4"/>
        <v>4.4444444444444398E-2</v>
      </c>
      <c r="J166" s="7" t="s">
        <v>47</v>
      </c>
      <c r="K166" s="17" t="s">
        <v>1256</v>
      </c>
      <c r="L166" s="5"/>
    </row>
    <row r="167" spans="1:12" ht="60">
      <c r="A167" s="4" t="s">
        <v>28</v>
      </c>
      <c r="B167" s="4" t="s">
        <v>655</v>
      </c>
      <c r="C167" s="4" t="s">
        <v>656</v>
      </c>
      <c r="D167" s="5" t="s">
        <v>40</v>
      </c>
      <c r="E167" s="4" t="s">
        <v>657</v>
      </c>
      <c r="F167" s="1">
        <v>45225</v>
      </c>
      <c r="G167" s="7">
        <v>0.96388888888888891</v>
      </c>
      <c r="H167" s="7">
        <v>1.0798611111111112</v>
      </c>
      <c r="I167" s="7">
        <f t="shared" si="4"/>
        <v>0.11597222222222225</v>
      </c>
      <c r="J167" s="7" t="s">
        <v>20</v>
      </c>
      <c r="K167" s="17" t="s">
        <v>1257</v>
      </c>
      <c r="L167" s="23" t="s">
        <v>20</v>
      </c>
    </row>
    <row r="168" spans="1:12" ht="60">
      <c r="A168" s="4" t="s">
        <v>28</v>
      </c>
      <c r="B168" s="4" t="s">
        <v>655</v>
      </c>
      <c r="C168" s="4" t="s">
        <v>266</v>
      </c>
      <c r="D168" s="5" t="s">
        <v>26</v>
      </c>
      <c r="E168" s="4" t="s">
        <v>658</v>
      </c>
      <c r="F168" s="1">
        <v>45226</v>
      </c>
      <c r="G168" s="7">
        <v>6.458333333333334E-2</v>
      </c>
      <c r="H168" s="7">
        <v>1.0798611111111112</v>
      </c>
      <c r="I168" s="7">
        <f t="shared" si="4"/>
        <v>1.0152777777777777</v>
      </c>
      <c r="J168" s="7" t="s">
        <v>13</v>
      </c>
      <c r="K168" s="17" t="s">
        <v>1258</v>
      </c>
      <c r="L168" s="24" t="s">
        <v>13</v>
      </c>
    </row>
    <row r="169" spans="1:12" ht="75">
      <c r="A169" s="4" t="s">
        <v>25</v>
      </c>
      <c r="B169" s="4" t="s">
        <v>97</v>
      </c>
      <c r="C169" s="4" t="s">
        <v>536</v>
      </c>
      <c r="D169" s="5" t="s">
        <v>30</v>
      </c>
      <c r="E169" s="4" t="s">
        <v>537</v>
      </c>
      <c r="F169" s="1">
        <v>45226</v>
      </c>
      <c r="G169" s="7">
        <v>1.0305555555555557</v>
      </c>
      <c r="H169" s="7">
        <v>1.03125</v>
      </c>
      <c r="I169" s="7">
        <f t="shared" si="4"/>
        <v>6.9444444444433095E-4</v>
      </c>
      <c r="J169" s="7" t="s">
        <v>20</v>
      </c>
      <c r="K169" s="17" t="s">
        <v>1259</v>
      </c>
      <c r="L169" s="23" t="s">
        <v>20</v>
      </c>
    </row>
    <row r="170" spans="1:12" ht="90">
      <c r="A170" s="4" t="s">
        <v>61</v>
      </c>
      <c r="B170" s="4" t="s">
        <v>659</v>
      </c>
      <c r="C170" s="4" t="s">
        <v>660</v>
      </c>
      <c r="D170" s="5"/>
      <c r="E170" s="4" t="s">
        <v>661</v>
      </c>
      <c r="F170" s="1">
        <v>45226</v>
      </c>
      <c r="G170" s="7">
        <v>1.038888888888889</v>
      </c>
      <c r="H170" s="7">
        <v>1.0819444444444444</v>
      </c>
      <c r="I170" s="7">
        <f t="shared" si="4"/>
        <v>4.3055555555555403E-2</v>
      </c>
      <c r="J170" s="7" t="s">
        <v>47</v>
      </c>
      <c r="K170" s="17" t="s">
        <v>1260</v>
      </c>
      <c r="L170" s="5"/>
    </row>
    <row r="171" spans="1:12" ht="60">
      <c r="A171" s="4" t="s">
        <v>58</v>
      </c>
      <c r="B171" s="4" t="s">
        <v>75</v>
      </c>
      <c r="C171" s="4" t="s">
        <v>662</v>
      </c>
      <c r="D171" s="5" t="s">
        <v>36</v>
      </c>
      <c r="E171" s="4" t="s">
        <v>663</v>
      </c>
      <c r="F171" s="1">
        <v>45226</v>
      </c>
      <c r="G171" s="7">
        <v>5.9722222222222225E-2</v>
      </c>
      <c r="H171" s="7">
        <v>0.10833333333333334</v>
      </c>
      <c r="I171" s="7">
        <f t="shared" si="4"/>
        <v>4.8611111111111112E-2</v>
      </c>
      <c r="J171" s="7" t="s">
        <v>11</v>
      </c>
      <c r="K171" s="17" t="s">
        <v>1261</v>
      </c>
      <c r="L171" s="21" t="s">
        <v>11</v>
      </c>
    </row>
    <row r="172" spans="1:12" ht="45">
      <c r="A172" s="4" t="s">
        <v>24</v>
      </c>
      <c r="B172" s="4" t="s">
        <v>107</v>
      </c>
      <c r="C172" s="4" t="s">
        <v>108</v>
      </c>
      <c r="D172" s="5" t="s">
        <v>23</v>
      </c>
      <c r="E172" s="4" t="s">
        <v>109</v>
      </c>
      <c r="F172" s="1">
        <v>45226</v>
      </c>
      <c r="G172" s="7">
        <v>6.5277777777777782E-2</v>
      </c>
      <c r="H172" s="7">
        <v>6.5277777777777782E-2</v>
      </c>
      <c r="I172" s="7">
        <f t="shared" si="4"/>
        <v>0</v>
      </c>
      <c r="J172" s="7" t="s">
        <v>12</v>
      </c>
      <c r="K172" s="12" t="s">
        <v>1262</v>
      </c>
      <c r="L172" s="22" t="s">
        <v>12</v>
      </c>
    </row>
    <row r="173" spans="1:12" ht="45">
      <c r="A173" s="4" t="s">
        <v>24</v>
      </c>
      <c r="B173" s="4" t="s">
        <v>107</v>
      </c>
      <c r="C173" s="4" t="s">
        <v>108</v>
      </c>
      <c r="D173" s="5" t="s">
        <v>23</v>
      </c>
      <c r="E173" s="4" t="s">
        <v>109</v>
      </c>
      <c r="F173" s="1">
        <v>45226</v>
      </c>
      <c r="G173" s="7">
        <v>6.7361111111111108E-2</v>
      </c>
      <c r="H173" s="7">
        <v>6.7361111111111108E-2</v>
      </c>
      <c r="I173" s="7">
        <f t="shared" si="4"/>
        <v>0</v>
      </c>
      <c r="J173" s="7" t="s">
        <v>12</v>
      </c>
      <c r="K173" s="12" t="s">
        <v>1262</v>
      </c>
      <c r="L173" s="22" t="s">
        <v>12</v>
      </c>
    </row>
    <row r="174" spans="1:12" ht="60">
      <c r="A174" s="4" t="s">
        <v>24</v>
      </c>
      <c r="B174" s="4" t="s">
        <v>605</v>
      </c>
      <c r="C174" s="4" t="s">
        <v>606</v>
      </c>
      <c r="D174" s="5" t="s">
        <v>37</v>
      </c>
      <c r="E174" s="4" t="s">
        <v>607</v>
      </c>
      <c r="F174" s="1">
        <v>45226</v>
      </c>
      <c r="G174" s="7">
        <v>6.7361111111111108E-2</v>
      </c>
      <c r="H174" s="7">
        <v>6.805555555555555E-2</v>
      </c>
      <c r="I174" s="7">
        <f t="shared" si="4"/>
        <v>6.9444444444444198E-4</v>
      </c>
      <c r="J174" s="7" t="s">
        <v>49</v>
      </c>
      <c r="K174" s="12" t="s">
        <v>88</v>
      </c>
      <c r="L174" s="5"/>
    </row>
    <row r="175" spans="1:12" ht="60">
      <c r="A175" s="4" t="s">
        <v>58</v>
      </c>
      <c r="B175" s="4" t="s">
        <v>75</v>
      </c>
      <c r="C175" s="4" t="s">
        <v>664</v>
      </c>
      <c r="D175" s="5" t="s">
        <v>30</v>
      </c>
      <c r="E175" s="4" t="s">
        <v>665</v>
      </c>
      <c r="F175" s="1">
        <v>45226</v>
      </c>
      <c r="G175" s="7">
        <v>0.12361111111111112</v>
      </c>
      <c r="H175" s="7">
        <v>0.22013888888888888</v>
      </c>
      <c r="I175" s="7">
        <f t="shared" si="4"/>
        <v>9.6527777777777768E-2</v>
      </c>
      <c r="J175" s="7" t="s">
        <v>47</v>
      </c>
      <c r="K175" s="17" t="s">
        <v>1263</v>
      </c>
      <c r="L175" s="5"/>
    </row>
    <row r="176" spans="1:12" ht="60">
      <c r="A176" s="12" t="s">
        <v>22</v>
      </c>
      <c r="B176" s="4" t="s">
        <v>63</v>
      </c>
      <c r="C176" s="4" t="s">
        <v>666</v>
      </c>
      <c r="D176" s="5" t="s">
        <v>37</v>
      </c>
      <c r="E176" s="4" t="s">
        <v>261</v>
      </c>
      <c r="F176" s="1">
        <v>45226</v>
      </c>
      <c r="G176" s="7">
        <v>0.25694444444444448</v>
      </c>
      <c r="H176" s="7">
        <v>0.39513888888888887</v>
      </c>
      <c r="I176" s="7">
        <f t="shared" si="4"/>
        <v>0.1381944444444444</v>
      </c>
      <c r="J176" s="7" t="s">
        <v>11</v>
      </c>
      <c r="K176" s="17" t="s">
        <v>89</v>
      </c>
      <c r="L176" s="21" t="s">
        <v>11</v>
      </c>
    </row>
    <row r="177" spans="1:12" ht="60">
      <c r="A177" s="12" t="s">
        <v>62</v>
      </c>
      <c r="B177" s="12" t="s">
        <v>83</v>
      </c>
      <c r="C177" s="4" t="s">
        <v>667</v>
      </c>
      <c r="D177" s="5" t="s">
        <v>668</v>
      </c>
      <c r="E177" s="4" t="s">
        <v>669</v>
      </c>
      <c r="F177" s="1">
        <v>45226</v>
      </c>
      <c r="G177" s="15">
        <v>0.36458333333333331</v>
      </c>
      <c r="H177" s="7">
        <v>0.38958333333333334</v>
      </c>
      <c r="I177" s="7">
        <f t="shared" si="4"/>
        <v>2.5000000000000022E-2</v>
      </c>
      <c r="J177" s="7" t="s">
        <v>12</v>
      </c>
      <c r="K177" s="17" t="s">
        <v>1264</v>
      </c>
      <c r="L177" s="22" t="s">
        <v>12</v>
      </c>
    </row>
    <row r="178" spans="1:12" ht="45">
      <c r="A178" s="4" t="s">
        <v>61</v>
      </c>
      <c r="B178" s="12" t="s">
        <v>120</v>
      </c>
      <c r="C178" s="4" t="s">
        <v>670</v>
      </c>
      <c r="D178" s="5" t="s">
        <v>23</v>
      </c>
      <c r="E178" s="4" t="s">
        <v>134</v>
      </c>
      <c r="F178" s="1">
        <v>45226</v>
      </c>
      <c r="G178" s="15">
        <v>0.4375</v>
      </c>
      <c r="H178" s="7">
        <v>0.58888888888888891</v>
      </c>
      <c r="I178" s="7">
        <f t="shared" si="4"/>
        <v>0.15138888888888891</v>
      </c>
      <c r="J178" s="7" t="s">
        <v>47</v>
      </c>
      <c r="K178" s="17" t="s">
        <v>1265</v>
      </c>
      <c r="L178" s="5"/>
    </row>
    <row r="179" spans="1:12" ht="45">
      <c r="A179" s="4" t="s">
        <v>61</v>
      </c>
      <c r="B179" s="4" t="s">
        <v>79</v>
      </c>
      <c r="C179" s="4" t="s">
        <v>263</v>
      </c>
      <c r="D179" s="5" t="s">
        <v>27</v>
      </c>
      <c r="E179" s="4" t="s">
        <v>264</v>
      </c>
      <c r="F179" s="1">
        <v>45226</v>
      </c>
      <c r="G179" s="15">
        <v>0.51944444444444449</v>
      </c>
      <c r="H179" s="7">
        <v>0.55972222222222223</v>
      </c>
      <c r="I179" s="7">
        <f t="shared" si="4"/>
        <v>4.0277777777777746E-2</v>
      </c>
      <c r="J179" s="7" t="s">
        <v>11</v>
      </c>
      <c r="K179" s="17" t="s">
        <v>1266</v>
      </c>
      <c r="L179" s="21" t="s">
        <v>11</v>
      </c>
    </row>
    <row r="180" spans="1:12" ht="45">
      <c r="A180" s="4" t="s">
        <v>24</v>
      </c>
      <c r="B180" s="12" t="s">
        <v>114</v>
      </c>
      <c r="C180" s="4" t="s">
        <v>671</v>
      </c>
      <c r="D180" s="5" t="s">
        <v>272</v>
      </c>
      <c r="E180" s="4" t="s">
        <v>672</v>
      </c>
      <c r="F180" s="1">
        <v>45227</v>
      </c>
      <c r="G180" s="15">
        <v>3.5416666666666666E-2</v>
      </c>
      <c r="H180" s="7">
        <v>3.5416666666666666E-2</v>
      </c>
      <c r="I180" s="7">
        <f t="shared" si="4"/>
        <v>0</v>
      </c>
      <c r="J180" s="7" t="s">
        <v>47</v>
      </c>
      <c r="K180" s="16" t="s">
        <v>1267</v>
      </c>
      <c r="L180" s="5"/>
    </row>
    <row r="181" spans="1:12" ht="60">
      <c r="A181" s="12" t="s">
        <v>22</v>
      </c>
      <c r="B181" s="12" t="s">
        <v>63</v>
      </c>
      <c r="C181" s="4" t="s">
        <v>666</v>
      </c>
      <c r="D181" s="5" t="s">
        <v>37</v>
      </c>
      <c r="E181" s="4" t="s">
        <v>261</v>
      </c>
      <c r="F181" s="14">
        <v>45227</v>
      </c>
      <c r="G181" s="15">
        <v>0.73819444444444438</v>
      </c>
      <c r="H181" s="7">
        <v>0.75347222222222221</v>
      </c>
      <c r="I181" s="7">
        <f t="shared" si="4"/>
        <v>1.5277777777777835E-2</v>
      </c>
      <c r="J181" s="7" t="s">
        <v>11</v>
      </c>
      <c r="K181" s="17" t="s">
        <v>89</v>
      </c>
      <c r="L181" s="21" t="s">
        <v>11</v>
      </c>
    </row>
    <row r="182" spans="1:12" ht="75">
      <c r="A182" s="12" t="s">
        <v>35</v>
      </c>
      <c r="B182" s="12" t="s">
        <v>237</v>
      </c>
      <c r="C182" s="4" t="s">
        <v>673</v>
      </c>
      <c r="D182" s="5" t="s">
        <v>23</v>
      </c>
      <c r="E182" s="4" t="s">
        <v>674</v>
      </c>
      <c r="F182" s="14">
        <v>45228</v>
      </c>
      <c r="G182" s="15">
        <v>0.34375</v>
      </c>
      <c r="H182" s="7">
        <v>0.43263888888888885</v>
      </c>
      <c r="I182" s="7">
        <f t="shared" si="4"/>
        <v>8.8888888888888851E-2</v>
      </c>
      <c r="J182" s="7" t="s">
        <v>50</v>
      </c>
      <c r="K182" s="17" t="s">
        <v>1268</v>
      </c>
      <c r="L182" s="5"/>
    </row>
    <row r="183" spans="1:12" ht="45">
      <c r="A183" s="12" t="s">
        <v>35</v>
      </c>
      <c r="B183" s="12" t="s">
        <v>196</v>
      </c>
      <c r="C183" s="4" t="s">
        <v>197</v>
      </c>
      <c r="D183" s="5" t="s">
        <v>128</v>
      </c>
      <c r="E183" s="4" t="s">
        <v>198</v>
      </c>
      <c r="F183" s="14">
        <v>45228</v>
      </c>
      <c r="G183" s="15">
        <v>0.3888888888888889</v>
      </c>
      <c r="H183" s="7">
        <v>0.42430555555555555</v>
      </c>
      <c r="I183" s="7">
        <f t="shared" si="4"/>
        <v>3.5416666666666652E-2</v>
      </c>
      <c r="J183" s="7" t="s">
        <v>47</v>
      </c>
      <c r="K183" s="12" t="s">
        <v>1269</v>
      </c>
      <c r="L183" s="5"/>
    </row>
    <row r="184" spans="1:12" ht="75">
      <c r="A184" s="12" t="s">
        <v>32</v>
      </c>
      <c r="B184" s="12" t="s">
        <v>675</v>
      </c>
      <c r="C184" s="4" t="s">
        <v>182</v>
      </c>
      <c r="D184" s="5" t="s">
        <v>23</v>
      </c>
      <c r="E184" s="4" t="s">
        <v>676</v>
      </c>
      <c r="F184" s="14">
        <v>45229</v>
      </c>
      <c r="G184" s="15">
        <v>4.0972222222222222E-2</v>
      </c>
      <c r="H184" s="7">
        <v>0.69236111111111109</v>
      </c>
      <c r="I184" s="7">
        <f t="shared" si="4"/>
        <v>0.65138888888888891</v>
      </c>
      <c r="J184" s="7" t="s">
        <v>11</v>
      </c>
      <c r="K184" s="17" t="s">
        <v>1270</v>
      </c>
      <c r="L184" s="21" t="s">
        <v>11</v>
      </c>
    </row>
    <row r="185" spans="1:12" ht="75">
      <c r="A185" s="12" t="s">
        <v>32</v>
      </c>
      <c r="B185" s="12" t="s">
        <v>140</v>
      </c>
      <c r="C185" s="4" t="s">
        <v>183</v>
      </c>
      <c r="D185" s="5" t="s">
        <v>33</v>
      </c>
      <c r="E185" s="4" t="s">
        <v>677</v>
      </c>
      <c r="F185" s="14">
        <v>45229</v>
      </c>
      <c r="G185" s="15">
        <v>4.0972222222222222E-2</v>
      </c>
      <c r="H185" s="7">
        <v>0.68055555555555547</v>
      </c>
      <c r="I185" s="7">
        <f t="shared" si="4"/>
        <v>0.63958333333333328</v>
      </c>
      <c r="J185" s="7" t="s">
        <v>11</v>
      </c>
      <c r="K185" s="17" t="s">
        <v>1270</v>
      </c>
      <c r="L185" s="21" t="s">
        <v>11</v>
      </c>
    </row>
    <row r="186" spans="1:12" ht="60">
      <c r="A186" s="12" t="s">
        <v>24</v>
      </c>
      <c r="B186" s="12" t="s">
        <v>245</v>
      </c>
      <c r="C186" s="4" t="s">
        <v>275</v>
      </c>
      <c r="D186" s="5" t="s">
        <v>37</v>
      </c>
      <c r="E186" s="4" t="s">
        <v>276</v>
      </c>
      <c r="F186" s="14">
        <v>45229</v>
      </c>
      <c r="G186" s="15">
        <v>0.59444444444444444</v>
      </c>
      <c r="H186" s="7">
        <v>0.64236111111111105</v>
      </c>
      <c r="I186" s="7">
        <f t="shared" si="4"/>
        <v>4.7916666666666607E-2</v>
      </c>
      <c r="J186" s="7" t="s">
        <v>50</v>
      </c>
      <c r="K186" s="17" t="s">
        <v>1271</v>
      </c>
      <c r="L186" s="5"/>
    </row>
    <row r="187" spans="1:12" ht="60">
      <c r="A187" s="12" t="s">
        <v>22</v>
      </c>
      <c r="B187" s="12" t="s">
        <v>63</v>
      </c>
      <c r="C187" s="4" t="s">
        <v>666</v>
      </c>
      <c r="D187" s="5" t="s">
        <v>37</v>
      </c>
      <c r="E187" s="4" t="s">
        <v>261</v>
      </c>
      <c r="F187" s="14">
        <v>45230</v>
      </c>
      <c r="G187" s="15">
        <v>0.23958333333333334</v>
      </c>
      <c r="H187" s="7">
        <v>0.55486111111111114</v>
      </c>
      <c r="I187" s="7">
        <f t="shared" si="4"/>
        <v>0.31527777777777777</v>
      </c>
      <c r="J187" s="7" t="s">
        <v>11</v>
      </c>
      <c r="K187" s="17" t="s">
        <v>89</v>
      </c>
      <c r="L187" s="21" t="s">
        <v>11</v>
      </c>
    </row>
    <row r="188" spans="1:12" ht="75">
      <c r="A188" s="12" t="s">
        <v>31</v>
      </c>
      <c r="B188" s="12" t="s">
        <v>164</v>
      </c>
      <c r="C188" s="4" t="s">
        <v>678</v>
      </c>
      <c r="D188" s="5" t="s">
        <v>76</v>
      </c>
      <c r="E188" s="4" t="s">
        <v>679</v>
      </c>
      <c r="F188" s="14">
        <v>45230</v>
      </c>
      <c r="G188" s="15">
        <v>0.26805555555555555</v>
      </c>
      <c r="H188" s="7">
        <v>0.49583333333333335</v>
      </c>
      <c r="I188" s="7">
        <f t="shared" si="4"/>
        <v>0.2277777777777778</v>
      </c>
      <c r="J188" s="7" t="s">
        <v>20</v>
      </c>
      <c r="K188" s="16" t="s">
        <v>1272</v>
      </c>
      <c r="L188" s="23" t="s">
        <v>20</v>
      </c>
    </row>
    <row r="189" spans="1:12" ht="60">
      <c r="A189" s="12" t="s">
        <v>22</v>
      </c>
      <c r="B189" s="12" t="s">
        <v>680</v>
      </c>
      <c r="C189" s="3" t="s">
        <v>681</v>
      </c>
      <c r="D189" s="13" t="s">
        <v>72</v>
      </c>
      <c r="E189" s="12" t="s">
        <v>682</v>
      </c>
      <c r="F189" s="14">
        <v>45230</v>
      </c>
      <c r="G189" s="15">
        <v>0.42777777777777781</v>
      </c>
      <c r="H189" s="15">
        <v>0.42777777777777781</v>
      </c>
      <c r="I189" s="7">
        <f>H189-G189</f>
        <v>0</v>
      </c>
      <c r="J189" s="7" t="s">
        <v>11</v>
      </c>
      <c r="K189" s="16" t="s">
        <v>1273</v>
      </c>
      <c r="L189" s="21" t="s">
        <v>11</v>
      </c>
    </row>
    <row r="190" spans="1:12" ht="45">
      <c r="A190" s="4" t="s">
        <v>28</v>
      </c>
      <c r="B190" s="4" t="s">
        <v>374</v>
      </c>
      <c r="C190" s="3" t="s">
        <v>683</v>
      </c>
      <c r="D190" s="13" t="s">
        <v>37</v>
      </c>
      <c r="E190" s="12" t="s">
        <v>684</v>
      </c>
      <c r="F190" s="14">
        <v>45230</v>
      </c>
      <c r="G190" s="15">
        <v>0.58333333333333337</v>
      </c>
      <c r="H190" s="7">
        <v>0.62291666666666667</v>
      </c>
      <c r="I190" s="7">
        <f t="shared" ref="I190:I200" si="5">H190-G190</f>
        <v>3.9583333333333304E-2</v>
      </c>
      <c r="J190" s="7" t="s">
        <v>48</v>
      </c>
      <c r="K190" s="17" t="s">
        <v>1274</v>
      </c>
      <c r="L190" s="5"/>
    </row>
    <row r="191" spans="1:12" ht="60">
      <c r="A191" s="12" t="s">
        <v>25</v>
      </c>
      <c r="B191" s="12" t="s">
        <v>60</v>
      </c>
      <c r="C191" s="4" t="s">
        <v>230</v>
      </c>
      <c r="D191" s="5" t="s">
        <v>37</v>
      </c>
      <c r="E191" s="4" t="s">
        <v>231</v>
      </c>
      <c r="F191" s="14">
        <v>45230</v>
      </c>
      <c r="G191" s="15">
        <v>0.69652777777777775</v>
      </c>
      <c r="H191" s="15">
        <v>0.7006944444444444</v>
      </c>
      <c r="I191" s="7">
        <f t="shared" si="5"/>
        <v>4.1666666666666519E-3</v>
      </c>
      <c r="J191" s="7" t="s">
        <v>51</v>
      </c>
      <c r="K191" s="16" t="s">
        <v>1275</v>
      </c>
      <c r="L191" s="5"/>
    </row>
    <row r="192" spans="1:12" ht="60">
      <c r="A192" s="12" t="s">
        <v>61</v>
      </c>
      <c r="B192" s="12" t="s">
        <v>94</v>
      </c>
      <c r="C192" s="4" t="s">
        <v>323</v>
      </c>
      <c r="D192" s="5" t="s">
        <v>69</v>
      </c>
      <c r="E192" s="4" t="s">
        <v>685</v>
      </c>
      <c r="F192" s="14">
        <v>45230</v>
      </c>
      <c r="G192" s="15">
        <v>0.99722222222222223</v>
      </c>
      <c r="H192" s="7">
        <v>1.0013888888888889</v>
      </c>
      <c r="I192" s="7">
        <f t="shared" si="5"/>
        <v>4.1666666666666519E-3</v>
      </c>
      <c r="J192" s="7" t="s">
        <v>49</v>
      </c>
      <c r="K192" s="16" t="s">
        <v>1276</v>
      </c>
      <c r="L192" s="5"/>
    </row>
    <row r="193" spans="1:12" ht="60">
      <c r="A193" s="12" t="s">
        <v>58</v>
      </c>
      <c r="B193" s="12" t="s">
        <v>686</v>
      </c>
      <c r="C193" s="4" t="s">
        <v>687</v>
      </c>
      <c r="D193" s="5" t="s">
        <v>71</v>
      </c>
      <c r="E193" s="4" t="s">
        <v>688</v>
      </c>
      <c r="F193" s="14">
        <v>45231</v>
      </c>
      <c r="G193" s="15">
        <v>0.24513888888888888</v>
      </c>
      <c r="H193" s="7">
        <v>0.41180555555555554</v>
      </c>
      <c r="I193" s="7">
        <f t="shared" si="5"/>
        <v>0.16666666666666666</v>
      </c>
      <c r="J193" s="7" t="s">
        <v>47</v>
      </c>
      <c r="K193" s="17" t="s">
        <v>1277</v>
      </c>
      <c r="L193" s="5"/>
    </row>
    <row r="194" spans="1:12" ht="75">
      <c r="A194" s="12" t="s">
        <v>61</v>
      </c>
      <c r="B194" s="12" t="s">
        <v>339</v>
      </c>
      <c r="C194" s="4" t="s">
        <v>689</v>
      </c>
      <c r="D194" s="5" t="s">
        <v>29</v>
      </c>
      <c r="E194" s="4" t="s">
        <v>690</v>
      </c>
      <c r="F194" s="14">
        <v>45231</v>
      </c>
      <c r="G194" s="15">
        <v>0.45</v>
      </c>
      <c r="H194" s="7">
        <v>0.56111111111111112</v>
      </c>
      <c r="I194" s="7">
        <f t="shared" si="5"/>
        <v>0.1111111111111111</v>
      </c>
      <c r="J194" s="7" t="s">
        <v>48</v>
      </c>
      <c r="K194" s="17" t="s">
        <v>1278</v>
      </c>
      <c r="L194" s="5"/>
    </row>
    <row r="195" spans="1:12" ht="45">
      <c r="A195" s="12" t="s">
        <v>22</v>
      </c>
      <c r="B195" s="12" t="s">
        <v>64</v>
      </c>
      <c r="C195" s="4" t="s">
        <v>691</v>
      </c>
      <c r="D195" s="5" t="s">
        <v>256</v>
      </c>
      <c r="E195" s="4" t="s">
        <v>692</v>
      </c>
      <c r="F195" s="14">
        <v>45231</v>
      </c>
      <c r="G195" s="15">
        <v>0.74236111111111114</v>
      </c>
      <c r="H195" s="7">
        <v>0.74375000000000002</v>
      </c>
      <c r="I195" s="7">
        <f t="shared" si="5"/>
        <v>1.388888888888884E-3</v>
      </c>
      <c r="J195" s="7" t="s">
        <v>49</v>
      </c>
      <c r="K195" s="17" t="s">
        <v>86</v>
      </c>
      <c r="L195" s="5"/>
    </row>
    <row r="196" spans="1:12" ht="60">
      <c r="A196" s="12" t="s">
        <v>61</v>
      </c>
      <c r="B196" s="12" t="s">
        <v>94</v>
      </c>
      <c r="C196" s="4" t="s">
        <v>323</v>
      </c>
      <c r="D196" s="5" t="s">
        <v>69</v>
      </c>
      <c r="E196" s="4" t="s">
        <v>685</v>
      </c>
      <c r="F196" s="14">
        <v>45232</v>
      </c>
      <c r="G196" s="15">
        <v>0.30069444444444443</v>
      </c>
      <c r="H196" s="7">
        <v>0.71527777777777779</v>
      </c>
      <c r="I196" s="7">
        <f t="shared" si="5"/>
        <v>0.41458333333333336</v>
      </c>
      <c r="J196" s="7" t="s">
        <v>12</v>
      </c>
      <c r="K196" s="16" t="s">
        <v>1279</v>
      </c>
      <c r="L196" s="22" t="s">
        <v>12</v>
      </c>
    </row>
    <row r="197" spans="1:12" ht="45">
      <c r="A197" s="12" t="s">
        <v>24</v>
      </c>
      <c r="B197" s="12" t="s">
        <v>245</v>
      </c>
      <c r="C197" s="4" t="s">
        <v>693</v>
      </c>
      <c r="D197" s="5" t="s">
        <v>29</v>
      </c>
      <c r="E197" s="4" t="s">
        <v>694</v>
      </c>
      <c r="F197" s="14">
        <v>45232</v>
      </c>
      <c r="G197" s="15">
        <v>0.4284722222222222</v>
      </c>
      <c r="H197" s="7">
        <v>0.4284722222222222</v>
      </c>
      <c r="I197" s="7">
        <f t="shared" si="5"/>
        <v>0</v>
      </c>
      <c r="J197" s="7" t="s">
        <v>49</v>
      </c>
      <c r="K197" s="17" t="s">
        <v>86</v>
      </c>
      <c r="L197" s="5"/>
    </row>
    <row r="198" spans="1:12" ht="60">
      <c r="A198" s="12" t="s">
        <v>25</v>
      </c>
      <c r="B198" s="12" t="s">
        <v>695</v>
      </c>
      <c r="C198" s="4" t="s">
        <v>696</v>
      </c>
      <c r="D198" s="5" t="s">
        <v>37</v>
      </c>
      <c r="E198" s="4" t="s">
        <v>697</v>
      </c>
      <c r="F198" s="14">
        <v>45232</v>
      </c>
      <c r="G198" s="15">
        <v>0.57847222222222217</v>
      </c>
      <c r="H198" s="7">
        <v>0.62777777777777777</v>
      </c>
      <c r="I198" s="7">
        <f t="shared" si="5"/>
        <v>4.9305555555555602E-2</v>
      </c>
      <c r="J198" s="7" t="s">
        <v>48</v>
      </c>
      <c r="K198" s="17" t="s">
        <v>1280</v>
      </c>
      <c r="L198" s="5"/>
    </row>
    <row r="199" spans="1:12" ht="45">
      <c r="A199" s="12" t="s">
        <v>25</v>
      </c>
      <c r="B199" s="12" t="s">
        <v>60</v>
      </c>
      <c r="C199" s="4" t="s">
        <v>698</v>
      </c>
      <c r="D199" s="5" t="s">
        <v>72</v>
      </c>
      <c r="E199" s="4" t="s">
        <v>699</v>
      </c>
      <c r="F199" s="14">
        <v>45232</v>
      </c>
      <c r="G199" s="15">
        <v>0.57847222222222217</v>
      </c>
      <c r="H199" s="7">
        <v>0.68819444444444444</v>
      </c>
      <c r="I199" s="7">
        <f t="shared" si="5"/>
        <v>0.10972222222222228</v>
      </c>
      <c r="J199" s="7" t="s">
        <v>47</v>
      </c>
      <c r="K199" s="17" t="s">
        <v>1281</v>
      </c>
      <c r="L199" s="5"/>
    </row>
    <row r="200" spans="1:12" ht="60">
      <c r="A200" s="12" t="s">
        <v>24</v>
      </c>
      <c r="B200" s="12" t="s">
        <v>39</v>
      </c>
      <c r="C200" s="4" t="s">
        <v>700</v>
      </c>
      <c r="D200" s="5" t="s">
        <v>33</v>
      </c>
      <c r="E200" s="4" t="s">
        <v>701</v>
      </c>
      <c r="F200" s="14">
        <v>45232</v>
      </c>
      <c r="G200" s="15">
        <v>0.79375000000000007</v>
      </c>
      <c r="H200" s="7">
        <v>0.7993055555555556</v>
      </c>
      <c r="I200" s="7">
        <f t="shared" si="5"/>
        <v>5.5555555555555358E-3</v>
      </c>
      <c r="J200" s="7" t="s">
        <v>20</v>
      </c>
      <c r="K200" s="17" t="s">
        <v>1282</v>
      </c>
      <c r="L200" s="23" t="s">
        <v>20</v>
      </c>
    </row>
    <row r="201" spans="1:12" ht="45">
      <c r="A201" s="12" t="s">
        <v>24</v>
      </c>
      <c r="B201" s="12" t="s">
        <v>39</v>
      </c>
      <c r="C201" s="4" t="s">
        <v>702</v>
      </c>
      <c r="D201" s="5" t="s">
        <v>26</v>
      </c>
      <c r="E201" s="4" t="s">
        <v>703</v>
      </c>
      <c r="F201" s="14">
        <v>45232</v>
      </c>
      <c r="G201" s="15">
        <v>0.94444444444444453</v>
      </c>
      <c r="H201" s="7">
        <v>0.12083333333333333</v>
      </c>
      <c r="I201" s="7">
        <f>H201-G201+24</f>
        <v>23.176388888888887</v>
      </c>
      <c r="J201" s="7" t="s">
        <v>50</v>
      </c>
      <c r="K201" s="17" t="s">
        <v>1283</v>
      </c>
      <c r="L201" s="5"/>
    </row>
    <row r="202" spans="1:12" ht="45">
      <c r="A202" s="12" t="s">
        <v>22</v>
      </c>
      <c r="B202" s="12" t="s">
        <v>199</v>
      </c>
      <c r="C202" s="4" t="s">
        <v>324</v>
      </c>
      <c r="D202" s="5" t="s">
        <v>26</v>
      </c>
      <c r="E202" s="4" t="s">
        <v>325</v>
      </c>
      <c r="F202" s="14">
        <v>45232</v>
      </c>
      <c r="G202" s="15">
        <v>0.98611111111111116</v>
      </c>
      <c r="H202" s="7">
        <v>2.7777777777777776E-2</v>
      </c>
      <c r="I202" s="7">
        <f>H202-G202+24</f>
        <v>23.041666666666668</v>
      </c>
      <c r="J202" s="7" t="s">
        <v>11</v>
      </c>
      <c r="K202" s="16" t="s">
        <v>361</v>
      </c>
      <c r="L202" s="21" t="s">
        <v>11</v>
      </c>
    </row>
    <row r="203" spans="1:12" ht="45">
      <c r="A203" s="12" t="s">
        <v>24</v>
      </c>
      <c r="B203" s="12" t="s">
        <v>39</v>
      </c>
      <c r="C203" s="3" t="s">
        <v>184</v>
      </c>
      <c r="D203" s="5" t="s">
        <v>34</v>
      </c>
      <c r="E203" s="4" t="s">
        <v>704</v>
      </c>
      <c r="F203" s="14">
        <v>45233</v>
      </c>
      <c r="G203" s="15">
        <v>5.6944444444444443E-2</v>
      </c>
      <c r="H203" s="7">
        <v>5.8333333333333327E-2</v>
      </c>
      <c r="I203" s="7">
        <f t="shared" ref="I203:I252" si="6">H203-G203</f>
        <v>1.388888888888884E-3</v>
      </c>
      <c r="J203" s="7" t="s">
        <v>49</v>
      </c>
      <c r="K203" s="12" t="s">
        <v>88</v>
      </c>
      <c r="L203" s="5"/>
    </row>
    <row r="204" spans="1:12" ht="90">
      <c r="A204" s="4" t="s">
        <v>28</v>
      </c>
      <c r="B204" s="12" t="s">
        <v>285</v>
      </c>
      <c r="C204" s="4" t="s">
        <v>705</v>
      </c>
      <c r="D204" s="5" t="s">
        <v>23</v>
      </c>
      <c r="E204" s="4" t="s">
        <v>706</v>
      </c>
      <c r="F204" s="14">
        <v>45233</v>
      </c>
      <c r="G204" s="15">
        <v>6.5277777777777782E-2</v>
      </c>
      <c r="H204" s="7">
        <v>0.10416666666666667</v>
      </c>
      <c r="I204" s="7">
        <f t="shared" si="6"/>
        <v>3.888888888888889E-2</v>
      </c>
      <c r="J204" s="7" t="s">
        <v>48</v>
      </c>
      <c r="K204" s="17" t="s">
        <v>1284</v>
      </c>
      <c r="L204" s="5"/>
    </row>
    <row r="205" spans="1:12" ht="60">
      <c r="A205" s="12" t="s">
        <v>24</v>
      </c>
      <c r="B205" s="12" t="s">
        <v>39</v>
      </c>
      <c r="C205" s="3" t="s">
        <v>707</v>
      </c>
      <c r="D205" s="5" t="s">
        <v>36</v>
      </c>
      <c r="E205" s="4" t="s">
        <v>708</v>
      </c>
      <c r="F205" s="14">
        <v>45233</v>
      </c>
      <c r="G205" s="15">
        <v>0.10347222222222223</v>
      </c>
      <c r="H205" s="7">
        <v>0.59791666666666665</v>
      </c>
      <c r="I205" s="7">
        <f t="shared" si="6"/>
        <v>0.49444444444444441</v>
      </c>
      <c r="J205" s="7" t="s">
        <v>47</v>
      </c>
      <c r="K205" s="12" t="s">
        <v>1285</v>
      </c>
      <c r="L205" s="5"/>
    </row>
    <row r="206" spans="1:12" ht="45">
      <c r="A206" s="12" t="s">
        <v>24</v>
      </c>
      <c r="B206" s="12" t="s">
        <v>39</v>
      </c>
      <c r="C206" s="3" t="s">
        <v>184</v>
      </c>
      <c r="D206" s="5" t="s">
        <v>34</v>
      </c>
      <c r="E206" s="4" t="s">
        <v>709</v>
      </c>
      <c r="F206" s="14">
        <v>45233</v>
      </c>
      <c r="G206" s="15">
        <v>0.32500000000000001</v>
      </c>
      <c r="H206" s="7">
        <v>0.32569444444444445</v>
      </c>
      <c r="I206" s="7">
        <f t="shared" si="6"/>
        <v>6.9444444444444198E-4</v>
      </c>
      <c r="J206" s="7" t="s">
        <v>49</v>
      </c>
      <c r="K206" s="12" t="s">
        <v>88</v>
      </c>
      <c r="L206" s="5"/>
    </row>
    <row r="207" spans="1:12" ht="60">
      <c r="A207" s="12" t="s">
        <v>24</v>
      </c>
      <c r="B207" s="12" t="s">
        <v>39</v>
      </c>
      <c r="C207" s="3" t="s">
        <v>184</v>
      </c>
      <c r="D207" s="5" t="s">
        <v>34</v>
      </c>
      <c r="E207" s="4" t="s">
        <v>367</v>
      </c>
      <c r="F207" s="14">
        <v>45233</v>
      </c>
      <c r="G207" s="15">
        <v>0.32708333333333334</v>
      </c>
      <c r="H207" s="7">
        <v>0.42152777777777778</v>
      </c>
      <c r="I207" s="7">
        <f t="shared" si="6"/>
        <v>9.4444444444444442E-2</v>
      </c>
      <c r="J207" s="7" t="s">
        <v>49</v>
      </c>
      <c r="K207" s="12" t="s">
        <v>88</v>
      </c>
      <c r="L207" s="5"/>
    </row>
    <row r="208" spans="1:12" ht="75">
      <c r="A208" s="12" t="s">
        <v>24</v>
      </c>
      <c r="B208" s="12" t="s">
        <v>710</v>
      </c>
      <c r="C208" s="4" t="s">
        <v>711</v>
      </c>
      <c r="D208" s="5" t="s">
        <v>33</v>
      </c>
      <c r="E208" s="4" t="s">
        <v>712</v>
      </c>
      <c r="F208" s="14">
        <v>45233</v>
      </c>
      <c r="G208" s="15">
        <v>0.42499999999999999</v>
      </c>
      <c r="H208" s="7">
        <v>0.63124999999999998</v>
      </c>
      <c r="I208" s="7">
        <f t="shared" si="6"/>
        <v>0.20624999999999999</v>
      </c>
      <c r="J208" s="7" t="s">
        <v>12</v>
      </c>
      <c r="K208" s="17" t="s">
        <v>1286</v>
      </c>
      <c r="L208" s="22" t="s">
        <v>12</v>
      </c>
    </row>
    <row r="209" spans="1:12" ht="60">
      <c r="A209" s="12" t="s">
        <v>24</v>
      </c>
      <c r="B209" s="12" t="s">
        <v>39</v>
      </c>
      <c r="C209" s="3" t="s">
        <v>184</v>
      </c>
      <c r="D209" s="5" t="s">
        <v>34</v>
      </c>
      <c r="E209" s="4" t="s">
        <v>367</v>
      </c>
      <c r="F209" s="14">
        <v>45233</v>
      </c>
      <c r="G209" s="15">
        <v>0.53055555555555556</v>
      </c>
      <c r="H209" s="7">
        <v>0.55277777777777781</v>
      </c>
      <c r="I209" s="7">
        <f t="shared" si="6"/>
        <v>2.2222222222222254E-2</v>
      </c>
      <c r="J209" s="7" t="s">
        <v>50</v>
      </c>
      <c r="K209" s="17" t="s">
        <v>1287</v>
      </c>
      <c r="L209" s="5"/>
    </row>
    <row r="210" spans="1:12" ht="90">
      <c r="A210" s="12" t="s">
        <v>24</v>
      </c>
      <c r="B210" s="12" t="s">
        <v>39</v>
      </c>
      <c r="C210" s="4" t="s">
        <v>110</v>
      </c>
      <c r="D210" s="5" t="s">
        <v>44</v>
      </c>
      <c r="E210" s="4" t="s">
        <v>713</v>
      </c>
      <c r="F210" s="14">
        <v>45233</v>
      </c>
      <c r="G210" s="15">
        <v>0.56458333333333333</v>
      </c>
      <c r="H210" s="7">
        <v>0.59791666666666665</v>
      </c>
      <c r="I210" s="7">
        <f t="shared" si="6"/>
        <v>3.3333333333333326E-2</v>
      </c>
      <c r="J210" s="7" t="s">
        <v>49</v>
      </c>
      <c r="K210" s="12" t="s">
        <v>88</v>
      </c>
      <c r="L210" s="5"/>
    </row>
    <row r="211" spans="1:12" ht="90">
      <c r="A211" s="12" t="s">
        <v>42</v>
      </c>
      <c r="B211" s="12" t="s">
        <v>714</v>
      </c>
      <c r="C211" s="4" t="s">
        <v>715</v>
      </c>
      <c r="D211" s="5" t="s">
        <v>23</v>
      </c>
      <c r="E211" s="4" t="s">
        <v>716</v>
      </c>
      <c r="F211" s="14">
        <v>45233</v>
      </c>
      <c r="G211" s="15">
        <v>0.65277777777777779</v>
      </c>
      <c r="H211" s="7">
        <v>0.6645833333333333</v>
      </c>
      <c r="I211" s="7">
        <f t="shared" si="6"/>
        <v>1.1805555555555514E-2</v>
      </c>
      <c r="J211" s="7" t="s">
        <v>47</v>
      </c>
      <c r="K211" s="17" t="s">
        <v>1288</v>
      </c>
      <c r="L211" s="5"/>
    </row>
    <row r="212" spans="1:12" ht="60">
      <c r="A212" s="12" t="s">
        <v>24</v>
      </c>
      <c r="B212" s="4" t="s">
        <v>608</v>
      </c>
      <c r="C212" s="4" t="s">
        <v>717</v>
      </c>
      <c r="D212" s="5" t="s">
        <v>103</v>
      </c>
      <c r="E212" s="4" t="s">
        <v>718</v>
      </c>
      <c r="F212" s="14">
        <v>45234</v>
      </c>
      <c r="G212" s="15">
        <v>0.68958333333333333</v>
      </c>
      <c r="H212" s="7">
        <v>0.69027777777777777</v>
      </c>
      <c r="I212" s="7">
        <f t="shared" si="6"/>
        <v>6.9444444444444198E-4</v>
      </c>
      <c r="J212" s="7" t="s">
        <v>47</v>
      </c>
      <c r="K212" s="17" t="s">
        <v>1289</v>
      </c>
      <c r="L212" s="5"/>
    </row>
    <row r="213" spans="1:12" ht="60">
      <c r="A213" s="12" t="s">
        <v>24</v>
      </c>
      <c r="B213" s="12" t="s">
        <v>719</v>
      </c>
      <c r="C213" s="4" t="s">
        <v>720</v>
      </c>
      <c r="D213" s="5" t="s">
        <v>30</v>
      </c>
      <c r="E213" s="4" t="s">
        <v>721</v>
      </c>
      <c r="F213" s="14">
        <v>45234</v>
      </c>
      <c r="G213" s="15">
        <v>0.68958333333333333</v>
      </c>
      <c r="H213" s="7">
        <v>0.72569444444444453</v>
      </c>
      <c r="I213" s="7">
        <f t="shared" si="6"/>
        <v>3.6111111111111205E-2</v>
      </c>
      <c r="J213" s="7" t="s">
        <v>51</v>
      </c>
      <c r="K213" s="17" t="s">
        <v>1290</v>
      </c>
      <c r="L213" s="5"/>
    </row>
    <row r="214" spans="1:12" ht="60">
      <c r="A214" s="12" t="s">
        <v>24</v>
      </c>
      <c r="B214" s="12" t="s">
        <v>722</v>
      </c>
      <c r="C214" s="4" t="s">
        <v>723</v>
      </c>
      <c r="D214" s="5" t="s">
        <v>36</v>
      </c>
      <c r="E214" s="4" t="s">
        <v>724</v>
      </c>
      <c r="F214" s="14">
        <v>45234</v>
      </c>
      <c r="G214" s="15">
        <v>0.68958333333333333</v>
      </c>
      <c r="H214" s="7">
        <v>0.73263888888888884</v>
      </c>
      <c r="I214" s="7">
        <f t="shared" si="6"/>
        <v>4.3055555555555514E-2</v>
      </c>
      <c r="J214" s="7" t="s">
        <v>51</v>
      </c>
      <c r="K214" s="17" t="s">
        <v>1290</v>
      </c>
      <c r="L214" s="5"/>
    </row>
    <row r="215" spans="1:12" ht="60">
      <c r="A215" s="12" t="s">
        <v>24</v>
      </c>
      <c r="B215" s="12" t="s">
        <v>725</v>
      </c>
      <c r="C215" s="4" t="s">
        <v>609</v>
      </c>
      <c r="D215" s="5" t="s">
        <v>30</v>
      </c>
      <c r="E215" s="4" t="s">
        <v>726</v>
      </c>
      <c r="F215" s="14">
        <v>45234</v>
      </c>
      <c r="G215" s="15">
        <v>0.68958333333333333</v>
      </c>
      <c r="H215" s="15">
        <v>0.68958333333333333</v>
      </c>
      <c r="I215" s="7">
        <f t="shared" si="6"/>
        <v>0</v>
      </c>
      <c r="J215" s="7" t="s">
        <v>51</v>
      </c>
      <c r="K215" s="17" t="s">
        <v>1290</v>
      </c>
      <c r="L215" s="5"/>
    </row>
    <row r="216" spans="1:12" ht="60">
      <c r="A216" s="12" t="s">
        <v>24</v>
      </c>
      <c r="B216" s="12" t="s">
        <v>141</v>
      </c>
      <c r="C216" s="4" t="s">
        <v>338</v>
      </c>
      <c r="D216" s="5" t="s">
        <v>142</v>
      </c>
      <c r="E216" s="4" t="s">
        <v>727</v>
      </c>
      <c r="F216" s="14">
        <v>45234</v>
      </c>
      <c r="G216" s="15">
        <v>0.94166666666666676</v>
      </c>
      <c r="H216" s="7">
        <v>0.96319444444444446</v>
      </c>
      <c r="I216" s="7">
        <f t="shared" si="6"/>
        <v>2.1527777777777701E-2</v>
      </c>
      <c r="J216" s="7" t="s">
        <v>20</v>
      </c>
      <c r="K216" s="17" t="s">
        <v>1282</v>
      </c>
      <c r="L216" s="23" t="s">
        <v>20</v>
      </c>
    </row>
    <row r="217" spans="1:12" ht="45">
      <c r="A217" s="12" t="s">
        <v>31</v>
      </c>
      <c r="B217" s="12" t="s">
        <v>331</v>
      </c>
      <c r="C217" s="4" t="s">
        <v>728</v>
      </c>
      <c r="D217" s="5" t="s">
        <v>72</v>
      </c>
      <c r="E217" s="4" t="s">
        <v>729</v>
      </c>
      <c r="F217" s="14">
        <v>45235</v>
      </c>
      <c r="G217" s="15">
        <v>0.35694444444444445</v>
      </c>
      <c r="H217" s="7">
        <v>0.41250000000000003</v>
      </c>
      <c r="I217" s="7">
        <f t="shared" si="6"/>
        <v>5.555555555555558E-2</v>
      </c>
      <c r="J217" s="7" t="s">
        <v>48</v>
      </c>
      <c r="K217" s="12" t="s">
        <v>1291</v>
      </c>
      <c r="L217" s="5"/>
    </row>
    <row r="218" spans="1:12" ht="60">
      <c r="A218" s="12" t="s">
        <v>31</v>
      </c>
      <c r="B218" s="12" t="s">
        <v>331</v>
      </c>
      <c r="C218" s="4" t="s">
        <v>728</v>
      </c>
      <c r="D218" s="5" t="s">
        <v>72</v>
      </c>
      <c r="E218" s="4" t="s">
        <v>729</v>
      </c>
      <c r="F218" s="14">
        <v>45235</v>
      </c>
      <c r="G218" s="15">
        <v>0.45277777777777778</v>
      </c>
      <c r="H218" s="7">
        <v>0.48194444444444445</v>
      </c>
      <c r="I218" s="7">
        <f t="shared" si="6"/>
        <v>2.9166666666666674E-2</v>
      </c>
      <c r="J218" s="7" t="s">
        <v>48</v>
      </c>
      <c r="K218" s="17" t="s">
        <v>1292</v>
      </c>
      <c r="L218" s="5"/>
    </row>
    <row r="219" spans="1:12" ht="60">
      <c r="A219" s="12" t="s">
        <v>25</v>
      </c>
      <c r="B219" s="12" t="s">
        <v>370</v>
      </c>
      <c r="C219" s="4" t="s">
        <v>371</v>
      </c>
      <c r="D219" s="5" t="s">
        <v>26</v>
      </c>
      <c r="E219" s="4" t="s">
        <v>730</v>
      </c>
      <c r="F219" s="14">
        <v>45236</v>
      </c>
      <c r="G219" s="15">
        <v>0.6118055555555556</v>
      </c>
      <c r="H219" s="7">
        <v>0.65555555555555556</v>
      </c>
      <c r="I219" s="7">
        <f t="shared" si="6"/>
        <v>4.3749999999999956E-2</v>
      </c>
      <c r="J219" s="7" t="s">
        <v>47</v>
      </c>
      <c r="K219" s="17" t="s">
        <v>1293</v>
      </c>
      <c r="L219" s="5"/>
    </row>
    <row r="220" spans="1:12" ht="45">
      <c r="A220" s="12" t="s">
        <v>24</v>
      </c>
      <c r="B220" s="12" t="s">
        <v>39</v>
      </c>
      <c r="C220" s="3" t="s">
        <v>184</v>
      </c>
      <c r="D220" s="5" t="s">
        <v>34</v>
      </c>
      <c r="E220" s="4" t="s">
        <v>709</v>
      </c>
      <c r="F220" s="14">
        <v>45236</v>
      </c>
      <c r="G220" s="15">
        <v>0.65694444444444444</v>
      </c>
      <c r="H220" s="7">
        <v>0.65763888888888888</v>
      </c>
      <c r="I220" s="7">
        <f t="shared" si="6"/>
        <v>6.9444444444444198E-4</v>
      </c>
      <c r="J220" s="7" t="s">
        <v>49</v>
      </c>
      <c r="K220" s="12" t="s">
        <v>88</v>
      </c>
      <c r="L220" s="5"/>
    </row>
    <row r="221" spans="1:12" ht="60">
      <c r="A221" s="12" t="s">
        <v>24</v>
      </c>
      <c r="B221" s="12" t="s">
        <v>39</v>
      </c>
      <c r="C221" s="3" t="s">
        <v>184</v>
      </c>
      <c r="D221" s="5" t="s">
        <v>34</v>
      </c>
      <c r="E221" s="4" t="s">
        <v>367</v>
      </c>
      <c r="F221" s="14">
        <v>45237</v>
      </c>
      <c r="G221" s="15">
        <v>2.4305555555555556E-2</v>
      </c>
      <c r="H221" s="7">
        <v>2.4999999999999998E-2</v>
      </c>
      <c r="I221" s="7">
        <f t="shared" si="6"/>
        <v>6.9444444444444198E-4</v>
      </c>
      <c r="J221" s="7" t="s">
        <v>49</v>
      </c>
      <c r="K221" s="12" t="s">
        <v>88</v>
      </c>
      <c r="L221" s="5"/>
    </row>
    <row r="222" spans="1:12" ht="60">
      <c r="A222" s="12" t="s">
        <v>24</v>
      </c>
      <c r="B222" s="12" t="s">
        <v>39</v>
      </c>
      <c r="C222" s="3" t="s">
        <v>184</v>
      </c>
      <c r="D222" s="5" t="s">
        <v>34</v>
      </c>
      <c r="E222" s="4" t="s">
        <v>367</v>
      </c>
      <c r="F222" s="14">
        <v>45237</v>
      </c>
      <c r="G222" s="15">
        <v>2.7083333333333334E-2</v>
      </c>
      <c r="H222" s="7">
        <v>2.7777777777777776E-2</v>
      </c>
      <c r="I222" s="7">
        <f t="shared" si="6"/>
        <v>6.9444444444444198E-4</v>
      </c>
      <c r="J222" s="7" t="s">
        <v>49</v>
      </c>
      <c r="K222" s="12" t="s">
        <v>88</v>
      </c>
      <c r="L222" s="5"/>
    </row>
    <row r="223" spans="1:12" ht="60">
      <c r="A223" s="12" t="s">
        <v>24</v>
      </c>
      <c r="B223" s="12" t="s">
        <v>39</v>
      </c>
      <c r="C223" s="3" t="s">
        <v>184</v>
      </c>
      <c r="D223" s="5" t="s">
        <v>34</v>
      </c>
      <c r="E223" s="4" t="s">
        <v>367</v>
      </c>
      <c r="F223" s="14">
        <v>45237</v>
      </c>
      <c r="G223" s="15">
        <v>4.3750000000000004E-2</v>
      </c>
      <c r="H223" s="7">
        <v>4.4444444444444446E-2</v>
      </c>
      <c r="I223" s="7">
        <f t="shared" si="6"/>
        <v>6.9444444444444198E-4</v>
      </c>
      <c r="J223" s="7" t="s">
        <v>49</v>
      </c>
      <c r="K223" s="12" t="s">
        <v>88</v>
      </c>
      <c r="L223" s="5"/>
    </row>
    <row r="224" spans="1:12" ht="60">
      <c r="A224" s="12" t="s">
        <v>24</v>
      </c>
      <c r="B224" s="12" t="s">
        <v>39</v>
      </c>
      <c r="C224" s="3" t="s">
        <v>184</v>
      </c>
      <c r="D224" s="5" t="s">
        <v>34</v>
      </c>
      <c r="E224" s="4" t="s">
        <v>367</v>
      </c>
      <c r="F224" s="14">
        <v>45237</v>
      </c>
      <c r="G224" s="15">
        <v>0.22013888888888888</v>
      </c>
      <c r="H224" s="7">
        <v>0.22083333333333333</v>
      </c>
      <c r="I224" s="7">
        <f t="shared" si="6"/>
        <v>6.9444444444444198E-4</v>
      </c>
      <c r="J224" s="7" t="s">
        <v>49</v>
      </c>
      <c r="K224" s="12" t="s">
        <v>88</v>
      </c>
      <c r="L224" s="5"/>
    </row>
    <row r="225" spans="1:12" ht="90">
      <c r="A225" s="12" t="s">
        <v>24</v>
      </c>
      <c r="B225" s="12" t="s">
        <v>39</v>
      </c>
      <c r="C225" s="4" t="s">
        <v>110</v>
      </c>
      <c r="D225" s="5" t="s">
        <v>44</v>
      </c>
      <c r="E225" s="4" t="s">
        <v>731</v>
      </c>
      <c r="F225" s="14">
        <v>45237</v>
      </c>
      <c r="G225" s="15">
        <v>0.3444444444444445</v>
      </c>
      <c r="H225" s="7">
        <v>0.34791666666666665</v>
      </c>
      <c r="I225" s="7">
        <f t="shared" si="6"/>
        <v>3.4722222222221544E-3</v>
      </c>
      <c r="J225" s="7" t="s">
        <v>49</v>
      </c>
      <c r="K225" s="17" t="s">
        <v>86</v>
      </c>
      <c r="L225" s="5"/>
    </row>
    <row r="226" spans="1:12" ht="60">
      <c r="A226" s="12" t="s">
        <v>61</v>
      </c>
      <c r="B226" s="12" t="s">
        <v>552</v>
      </c>
      <c r="C226" s="4" t="s">
        <v>648</v>
      </c>
      <c r="D226" s="5" t="s">
        <v>23</v>
      </c>
      <c r="E226" s="4" t="s">
        <v>647</v>
      </c>
      <c r="F226" s="14">
        <v>45237</v>
      </c>
      <c r="G226" s="15">
        <v>0.41875000000000001</v>
      </c>
      <c r="H226" s="7">
        <v>0.44513888888888892</v>
      </c>
      <c r="I226" s="7">
        <f t="shared" si="6"/>
        <v>2.6388888888888906E-2</v>
      </c>
      <c r="J226" s="7" t="s">
        <v>11</v>
      </c>
      <c r="K226" s="17" t="s">
        <v>1294</v>
      </c>
      <c r="L226" s="21" t="s">
        <v>11</v>
      </c>
    </row>
    <row r="227" spans="1:12" ht="90">
      <c r="A227" s="12" t="s">
        <v>61</v>
      </c>
      <c r="B227" s="12" t="s">
        <v>732</v>
      </c>
      <c r="C227" s="4" t="s">
        <v>733</v>
      </c>
      <c r="D227" s="5" t="s">
        <v>69</v>
      </c>
      <c r="E227" s="4" t="s">
        <v>734</v>
      </c>
      <c r="F227" s="14">
        <v>45237</v>
      </c>
      <c r="G227" s="15">
        <v>0.61597222222222225</v>
      </c>
      <c r="H227" s="7">
        <v>0.6166666666666667</v>
      </c>
      <c r="I227" s="7">
        <f t="shared" si="6"/>
        <v>6.9444444444444198E-4</v>
      </c>
      <c r="J227" s="7" t="s">
        <v>11</v>
      </c>
      <c r="K227" s="17" t="s">
        <v>1295</v>
      </c>
      <c r="L227" s="21" t="s">
        <v>11</v>
      </c>
    </row>
    <row r="228" spans="1:12" ht="60">
      <c r="A228" s="12" t="s">
        <v>24</v>
      </c>
      <c r="B228" s="12" t="s">
        <v>39</v>
      </c>
      <c r="C228" s="4" t="s">
        <v>184</v>
      </c>
      <c r="D228" s="5" t="s">
        <v>34</v>
      </c>
      <c r="E228" s="4" t="s">
        <v>367</v>
      </c>
      <c r="F228" s="14">
        <v>45237</v>
      </c>
      <c r="G228" s="15">
        <v>0.73402777777777783</v>
      </c>
      <c r="H228" s="7">
        <v>0.73472222222222217</v>
      </c>
      <c r="I228" s="7">
        <f t="shared" si="6"/>
        <v>6.9444444444433095E-4</v>
      </c>
      <c r="J228" s="7" t="s">
        <v>49</v>
      </c>
      <c r="K228" s="17" t="s">
        <v>86</v>
      </c>
      <c r="L228" s="5"/>
    </row>
    <row r="229" spans="1:12" ht="60">
      <c r="A229" s="12" t="s">
        <v>58</v>
      </c>
      <c r="B229" s="12" t="s">
        <v>213</v>
      </c>
      <c r="C229" s="4" t="s">
        <v>735</v>
      </c>
      <c r="D229" s="5" t="s">
        <v>40</v>
      </c>
      <c r="E229" s="4" t="s">
        <v>736</v>
      </c>
      <c r="F229" s="14">
        <v>45238</v>
      </c>
      <c r="G229" s="15">
        <v>4.5138888888888888E-2</v>
      </c>
      <c r="H229" s="15">
        <v>4.5138888888888888E-2</v>
      </c>
      <c r="I229" s="7">
        <f t="shared" si="6"/>
        <v>0</v>
      </c>
      <c r="J229" s="7" t="s">
        <v>20</v>
      </c>
      <c r="K229" s="17" t="s">
        <v>1296</v>
      </c>
      <c r="L229" s="23" t="s">
        <v>20</v>
      </c>
    </row>
    <row r="230" spans="1:12" ht="45">
      <c r="A230" s="12" t="s">
        <v>22</v>
      </c>
      <c r="B230" s="4" t="s">
        <v>737</v>
      </c>
      <c r="C230" s="4" t="s">
        <v>738</v>
      </c>
      <c r="D230" s="5" t="s">
        <v>23</v>
      </c>
      <c r="E230" s="4" t="s">
        <v>739</v>
      </c>
      <c r="F230" s="14">
        <v>45238</v>
      </c>
      <c r="G230" s="15">
        <v>0.46527777777777773</v>
      </c>
      <c r="H230" s="7">
        <v>0.70763888888888893</v>
      </c>
      <c r="I230" s="7">
        <f t="shared" si="6"/>
        <v>0.24236111111111119</v>
      </c>
      <c r="J230" s="7" t="s">
        <v>11</v>
      </c>
      <c r="K230" s="12" t="s">
        <v>1297</v>
      </c>
      <c r="L230" s="21" t="s">
        <v>11</v>
      </c>
    </row>
    <row r="231" spans="1:12" ht="45">
      <c r="A231" s="12" t="s">
        <v>42</v>
      </c>
      <c r="B231" s="12" t="s">
        <v>203</v>
      </c>
      <c r="C231" s="4" t="s">
        <v>740</v>
      </c>
      <c r="D231" s="5" t="s">
        <v>37</v>
      </c>
      <c r="E231" s="4" t="s">
        <v>741</v>
      </c>
      <c r="F231" s="14">
        <v>45239</v>
      </c>
      <c r="G231" s="15">
        <v>6.9444444444444441E-3</v>
      </c>
      <c r="H231" s="7">
        <v>4.027777777777778E-2</v>
      </c>
      <c r="I231" s="7">
        <f t="shared" si="6"/>
        <v>3.333333333333334E-2</v>
      </c>
      <c r="J231" s="7" t="s">
        <v>48</v>
      </c>
      <c r="K231" s="17" t="s">
        <v>1298</v>
      </c>
      <c r="L231" s="5"/>
    </row>
    <row r="232" spans="1:12" ht="75">
      <c r="A232" s="12" t="s">
        <v>25</v>
      </c>
      <c r="B232" s="12" t="s">
        <v>60</v>
      </c>
      <c r="C232" s="4" t="s">
        <v>742</v>
      </c>
      <c r="D232" s="5" t="s">
        <v>150</v>
      </c>
      <c r="E232" s="4" t="s">
        <v>349</v>
      </c>
      <c r="F232" s="14">
        <v>45239</v>
      </c>
      <c r="G232" s="15">
        <v>0.3430555555555555</v>
      </c>
      <c r="H232" s="7">
        <v>0.35347222222222219</v>
      </c>
      <c r="I232" s="7">
        <f t="shared" si="6"/>
        <v>1.0416666666666685E-2</v>
      </c>
      <c r="J232" s="7" t="s">
        <v>11</v>
      </c>
      <c r="K232" s="17" t="s">
        <v>1299</v>
      </c>
      <c r="L232" s="21" t="s">
        <v>11</v>
      </c>
    </row>
    <row r="233" spans="1:12" ht="75">
      <c r="A233" s="12" t="s">
        <v>25</v>
      </c>
      <c r="B233" s="12" t="s">
        <v>60</v>
      </c>
      <c r="C233" s="4" t="s">
        <v>743</v>
      </c>
      <c r="D233" s="5" t="s">
        <v>27</v>
      </c>
      <c r="E233" s="4" t="s">
        <v>744</v>
      </c>
      <c r="F233" s="14">
        <v>45239</v>
      </c>
      <c r="G233" s="15">
        <v>0.3430555555555555</v>
      </c>
      <c r="H233" s="7">
        <v>0.3430555555555555</v>
      </c>
      <c r="I233" s="7">
        <f t="shared" si="6"/>
        <v>0</v>
      </c>
      <c r="J233" s="7" t="s">
        <v>11</v>
      </c>
      <c r="K233" s="17" t="s">
        <v>1299</v>
      </c>
      <c r="L233" s="21" t="s">
        <v>11</v>
      </c>
    </row>
    <row r="234" spans="1:12" ht="75">
      <c r="A234" s="12" t="s">
        <v>25</v>
      </c>
      <c r="B234" s="12" t="s">
        <v>60</v>
      </c>
      <c r="C234" s="4" t="s">
        <v>745</v>
      </c>
      <c r="D234" s="5" t="s">
        <v>26</v>
      </c>
      <c r="E234" s="4" t="s">
        <v>746</v>
      </c>
      <c r="F234" s="14">
        <v>45239</v>
      </c>
      <c r="G234" s="15">
        <v>0.3430555555555555</v>
      </c>
      <c r="H234" s="7">
        <v>0.38541666666666669</v>
      </c>
      <c r="I234" s="7">
        <f t="shared" si="6"/>
        <v>4.2361111111111183E-2</v>
      </c>
      <c r="J234" s="7" t="s">
        <v>11</v>
      </c>
      <c r="K234" s="17" t="s">
        <v>1299</v>
      </c>
      <c r="L234" s="21" t="s">
        <v>11</v>
      </c>
    </row>
    <row r="235" spans="1:12" ht="75">
      <c r="A235" s="12" t="s">
        <v>25</v>
      </c>
      <c r="B235" s="12" t="s">
        <v>60</v>
      </c>
      <c r="C235" s="4" t="s">
        <v>747</v>
      </c>
      <c r="D235" s="5" t="s">
        <v>59</v>
      </c>
      <c r="E235" s="4" t="s">
        <v>748</v>
      </c>
      <c r="F235" s="14">
        <v>45239</v>
      </c>
      <c r="G235" s="15">
        <v>0.3430555555555555</v>
      </c>
      <c r="H235" s="15">
        <v>0.3430555555555555</v>
      </c>
      <c r="I235" s="7">
        <f t="shared" si="6"/>
        <v>0</v>
      </c>
      <c r="J235" s="7" t="s">
        <v>11</v>
      </c>
      <c r="K235" s="17" t="s">
        <v>1299</v>
      </c>
      <c r="L235" s="21" t="s">
        <v>11</v>
      </c>
    </row>
    <row r="236" spans="1:12" ht="75">
      <c r="A236" s="12" t="s">
        <v>25</v>
      </c>
      <c r="B236" s="12" t="s">
        <v>60</v>
      </c>
      <c r="C236" s="4" t="s">
        <v>749</v>
      </c>
      <c r="D236" s="5" t="s">
        <v>30</v>
      </c>
      <c r="E236" s="4" t="s">
        <v>750</v>
      </c>
      <c r="F236" s="14">
        <v>45239</v>
      </c>
      <c r="G236" s="15">
        <v>0.3430555555555555</v>
      </c>
      <c r="H236" s="15">
        <v>0.3430555555555555</v>
      </c>
      <c r="I236" s="7">
        <f t="shared" si="6"/>
        <v>0</v>
      </c>
      <c r="J236" s="7" t="s">
        <v>11</v>
      </c>
      <c r="K236" s="17" t="s">
        <v>1299</v>
      </c>
      <c r="L236" s="21" t="s">
        <v>11</v>
      </c>
    </row>
    <row r="237" spans="1:12" ht="90">
      <c r="A237" s="12" t="s">
        <v>24</v>
      </c>
      <c r="B237" s="12" t="s">
        <v>39</v>
      </c>
      <c r="C237" s="4" t="s">
        <v>110</v>
      </c>
      <c r="D237" s="5" t="s">
        <v>44</v>
      </c>
      <c r="E237" s="4" t="s">
        <v>751</v>
      </c>
      <c r="F237" s="14">
        <v>45239</v>
      </c>
      <c r="G237" s="15">
        <v>0.87569444444444444</v>
      </c>
      <c r="H237" s="7">
        <v>0.87777777777777777</v>
      </c>
      <c r="I237" s="7">
        <f t="shared" si="6"/>
        <v>2.0833333333333259E-3</v>
      </c>
      <c r="J237" s="7" t="s">
        <v>49</v>
      </c>
      <c r="K237" s="12" t="s">
        <v>88</v>
      </c>
      <c r="L237" s="5"/>
    </row>
    <row r="238" spans="1:12" ht="90">
      <c r="A238" s="12" t="s">
        <v>24</v>
      </c>
      <c r="B238" s="12" t="s">
        <v>39</v>
      </c>
      <c r="C238" s="4" t="s">
        <v>110</v>
      </c>
      <c r="D238" s="5" t="s">
        <v>44</v>
      </c>
      <c r="E238" s="4" t="s">
        <v>751</v>
      </c>
      <c r="F238" s="14">
        <v>45240</v>
      </c>
      <c r="G238" s="15">
        <v>8.3333333333333332E-3</v>
      </c>
      <c r="H238" s="7">
        <v>1.0416666666666666E-2</v>
      </c>
      <c r="I238" s="7">
        <f t="shared" si="6"/>
        <v>2.0833333333333329E-3</v>
      </c>
      <c r="J238" s="7" t="s">
        <v>49</v>
      </c>
      <c r="K238" s="12" t="s">
        <v>88</v>
      </c>
      <c r="L238" s="5"/>
    </row>
    <row r="239" spans="1:12" ht="75">
      <c r="A239" s="12" t="s">
        <v>31</v>
      </c>
      <c r="B239" s="12" t="s">
        <v>131</v>
      </c>
      <c r="C239" s="4" t="s">
        <v>752</v>
      </c>
      <c r="D239" s="5" t="s">
        <v>68</v>
      </c>
      <c r="E239" s="4" t="s">
        <v>753</v>
      </c>
      <c r="F239" s="14">
        <v>45240</v>
      </c>
      <c r="G239" s="15">
        <v>0.75763888888888886</v>
      </c>
      <c r="H239" s="15">
        <v>0.75763888888888886</v>
      </c>
      <c r="I239" s="7">
        <f t="shared" si="6"/>
        <v>0</v>
      </c>
      <c r="J239" s="7" t="s">
        <v>11</v>
      </c>
      <c r="K239" s="4" t="s">
        <v>1300</v>
      </c>
      <c r="L239" s="21" t="s">
        <v>11</v>
      </c>
    </row>
    <row r="240" spans="1:12" ht="60">
      <c r="A240" s="12" t="s">
        <v>25</v>
      </c>
      <c r="B240" s="12" t="s">
        <v>67</v>
      </c>
      <c r="C240" s="4" t="s">
        <v>342</v>
      </c>
      <c r="D240" s="5" t="s">
        <v>195</v>
      </c>
      <c r="E240" s="4" t="s">
        <v>754</v>
      </c>
      <c r="F240" s="14">
        <v>45242</v>
      </c>
      <c r="G240" s="15">
        <v>0.56527777777777777</v>
      </c>
      <c r="H240" s="7">
        <v>0.69652777777777775</v>
      </c>
      <c r="I240" s="7">
        <f t="shared" si="6"/>
        <v>0.13124999999999998</v>
      </c>
      <c r="J240" s="7" t="s">
        <v>48</v>
      </c>
      <c r="K240" s="17" t="s">
        <v>1301</v>
      </c>
      <c r="L240" s="5"/>
    </row>
    <row r="241" spans="1:12" ht="60">
      <c r="A241" s="12" t="s">
        <v>25</v>
      </c>
      <c r="B241" s="12" t="s">
        <v>130</v>
      </c>
      <c r="C241" s="4" t="s">
        <v>755</v>
      </c>
      <c r="D241" s="5" t="s">
        <v>27</v>
      </c>
      <c r="E241" s="4" t="s">
        <v>756</v>
      </c>
      <c r="F241" s="14">
        <v>45242</v>
      </c>
      <c r="G241" s="15">
        <v>0.59652777777777777</v>
      </c>
      <c r="H241" s="7">
        <v>0.59722222222222221</v>
      </c>
      <c r="I241" s="7">
        <f t="shared" si="6"/>
        <v>6.9444444444444198E-4</v>
      </c>
      <c r="J241" s="7" t="s">
        <v>20</v>
      </c>
      <c r="K241" s="17" t="s">
        <v>1302</v>
      </c>
      <c r="L241" s="23" t="s">
        <v>20</v>
      </c>
    </row>
    <row r="242" spans="1:12" ht="60">
      <c r="A242" s="12" t="s">
        <v>25</v>
      </c>
      <c r="B242" s="12" t="s">
        <v>130</v>
      </c>
      <c r="C242" s="4" t="s">
        <v>755</v>
      </c>
      <c r="D242" s="5" t="s">
        <v>27</v>
      </c>
      <c r="E242" s="4" t="s">
        <v>756</v>
      </c>
      <c r="F242" s="14">
        <v>45242</v>
      </c>
      <c r="G242" s="15">
        <v>0.59722222222222221</v>
      </c>
      <c r="H242" s="7">
        <v>0.62361111111111112</v>
      </c>
      <c r="I242" s="7">
        <f t="shared" si="6"/>
        <v>2.6388888888888906E-2</v>
      </c>
      <c r="J242" s="7" t="s">
        <v>20</v>
      </c>
      <c r="K242" s="17" t="s">
        <v>1303</v>
      </c>
      <c r="L242" s="23" t="s">
        <v>20</v>
      </c>
    </row>
    <row r="243" spans="1:12" ht="105">
      <c r="A243" s="12" t="s">
        <v>22</v>
      </c>
      <c r="B243" s="12" t="s">
        <v>757</v>
      </c>
      <c r="C243" s="4" t="s">
        <v>758</v>
      </c>
      <c r="D243" s="5" t="s">
        <v>23</v>
      </c>
      <c r="E243" s="4" t="s">
        <v>759</v>
      </c>
      <c r="F243" s="14">
        <v>45242</v>
      </c>
      <c r="G243" s="15">
        <v>0.71527777777777779</v>
      </c>
      <c r="H243" s="7">
        <v>0.78472222222222221</v>
      </c>
      <c r="I243" s="7">
        <f t="shared" si="6"/>
        <v>6.944444444444442E-2</v>
      </c>
      <c r="J243" s="7" t="s">
        <v>12</v>
      </c>
      <c r="K243" s="17" t="s">
        <v>1304</v>
      </c>
      <c r="L243" s="22" t="s">
        <v>12</v>
      </c>
    </row>
    <row r="244" spans="1:12" ht="75">
      <c r="A244" s="12" t="s">
        <v>31</v>
      </c>
      <c r="B244" s="12" t="s">
        <v>186</v>
      </c>
      <c r="C244" s="4" t="s">
        <v>760</v>
      </c>
      <c r="D244" s="5" t="s">
        <v>68</v>
      </c>
      <c r="E244" s="4" t="s">
        <v>761</v>
      </c>
      <c r="F244" s="14">
        <v>45243</v>
      </c>
      <c r="G244" s="15">
        <v>4.5833333333333337E-2</v>
      </c>
      <c r="H244" s="7">
        <v>7.7083333333333337E-2</v>
      </c>
      <c r="I244" s="7">
        <f t="shared" si="6"/>
        <v>3.125E-2</v>
      </c>
      <c r="J244" s="7" t="s">
        <v>48</v>
      </c>
      <c r="K244" s="17" t="s">
        <v>1305</v>
      </c>
      <c r="L244" s="5"/>
    </row>
    <row r="245" spans="1:12" ht="90">
      <c r="A245" s="12" t="s">
        <v>31</v>
      </c>
      <c r="B245" s="4" t="s">
        <v>331</v>
      </c>
      <c r="C245" s="4" t="s">
        <v>762</v>
      </c>
      <c r="D245" s="5" t="s">
        <v>306</v>
      </c>
      <c r="E245" s="4" t="s">
        <v>763</v>
      </c>
      <c r="F245" s="14">
        <v>45243</v>
      </c>
      <c r="G245" s="15">
        <v>0.10486111111111111</v>
      </c>
      <c r="H245" s="7">
        <v>0.12222222222222223</v>
      </c>
      <c r="I245" s="7">
        <f t="shared" si="6"/>
        <v>1.7361111111111119E-2</v>
      </c>
      <c r="J245" s="7" t="s">
        <v>47</v>
      </c>
      <c r="K245" s="12" t="s">
        <v>1306</v>
      </c>
      <c r="L245" s="5"/>
    </row>
    <row r="246" spans="1:12" ht="45">
      <c r="A246" s="12" t="s">
        <v>31</v>
      </c>
      <c r="B246" s="4" t="s">
        <v>331</v>
      </c>
      <c r="C246" s="4" t="s">
        <v>764</v>
      </c>
      <c r="D246" s="5" t="s">
        <v>23</v>
      </c>
      <c r="E246" s="4" t="s">
        <v>765</v>
      </c>
      <c r="F246" s="14">
        <v>45243</v>
      </c>
      <c r="G246" s="15">
        <v>9.375E-2</v>
      </c>
      <c r="H246" s="15">
        <v>9.375E-2</v>
      </c>
      <c r="I246" s="7">
        <f t="shared" si="6"/>
        <v>0</v>
      </c>
      <c r="J246" s="7" t="s">
        <v>11</v>
      </c>
      <c r="K246" s="17" t="s">
        <v>89</v>
      </c>
      <c r="L246" s="21" t="s">
        <v>11</v>
      </c>
    </row>
    <row r="247" spans="1:12" ht="60">
      <c r="A247" s="12" t="s">
        <v>31</v>
      </c>
      <c r="B247" s="4" t="s">
        <v>331</v>
      </c>
      <c r="C247" s="4" t="s">
        <v>764</v>
      </c>
      <c r="D247" s="5" t="s">
        <v>23</v>
      </c>
      <c r="E247" s="4" t="s">
        <v>765</v>
      </c>
      <c r="F247" s="14">
        <v>45243</v>
      </c>
      <c r="G247" s="15">
        <v>0.13194444444444445</v>
      </c>
      <c r="H247" s="7">
        <v>0.15972222222222224</v>
      </c>
      <c r="I247" s="7">
        <f t="shared" si="6"/>
        <v>2.777777777777779E-2</v>
      </c>
      <c r="J247" s="7" t="s">
        <v>47</v>
      </c>
      <c r="K247" s="17" t="s">
        <v>1307</v>
      </c>
      <c r="L247" s="5"/>
    </row>
    <row r="248" spans="1:12" ht="75">
      <c r="A248" s="12" t="s">
        <v>31</v>
      </c>
      <c r="B248" s="4" t="s">
        <v>331</v>
      </c>
      <c r="C248" s="4" t="s">
        <v>766</v>
      </c>
      <c r="D248" s="5" t="s">
        <v>23</v>
      </c>
      <c r="E248" s="4" t="s">
        <v>109</v>
      </c>
      <c r="F248" s="14">
        <v>45243</v>
      </c>
      <c r="G248" s="15">
        <v>0.24652777777777779</v>
      </c>
      <c r="H248" s="7">
        <v>0.38611111111111113</v>
      </c>
      <c r="I248" s="7">
        <f t="shared" si="6"/>
        <v>0.13958333333333334</v>
      </c>
      <c r="J248" s="7" t="s">
        <v>11</v>
      </c>
      <c r="K248" s="17" t="s">
        <v>1308</v>
      </c>
      <c r="L248" s="21" t="s">
        <v>11</v>
      </c>
    </row>
    <row r="249" spans="1:12" ht="75">
      <c r="A249" s="12" t="s">
        <v>31</v>
      </c>
      <c r="B249" s="4" t="s">
        <v>331</v>
      </c>
      <c r="C249" s="4" t="s">
        <v>767</v>
      </c>
      <c r="D249" s="5" t="s">
        <v>23</v>
      </c>
      <c r="E249" s="4" t="s">
        <v>768</v>
      </c>
      <c r="F249" s="14">
        <v>45243</v>
      </c>
      <c r="G249" s="15">
        <v>0.23263888888888887</v>
      </c>
      <c r="H249" s="7">
        <v>0.3756944444444445</v>
      </c>
      <c r="I249" s="7">
        <f t="shared" si="6"/>
        <v>0.14305555555555563</v>
      </c>
      <c r="J249" s="7" t="s">
        <v>11</v>
      </c>
      <c r="K249" s="17" t="s">
        <v>1308</v>
      </c>
      <c r="L249" s="21" t="s">
        <v>11</v>
      </c>
    </row>
    <row r="250" spans="1:12" ht="60">
      <c r="A250" s="12" t="s">
        <v>24</v>
      </c>
      <c r="B250" s="12" t="s">
        <v>98</v>
      </c>
      <c r="C250" s="4" t="s">
        <v>769</v>
      </c>
      <c r="D250" s="5" t="s">
        <v>33</v>
      </c>
      <c r="E250" s="4" t="s">
        <v>770</v>
      </c>
      <c r="F250" s="14">
        <v>45244</v>
      </c>
      <c r="G250" s="15">
        <v>0.55833333333333335</v>
      </c>
      <c r="H250" s="7">
        <v>0.61527777777777781</v>
      </c>
      <c r="I250" s="7">
        <f t="shared" si="6"/>
        <v>5.6944444444444464E-2</v>
      </c>
      <c r="J250" s="7" t="s">
        <v>49</v>
      </c>
      <c r="K250" s="17" t="s">
        <v>1309</v>
      </c>
      <c r="L250" s="5"/>
    </row>
    <row r="251" spans="1:12" ht="60">
      <c r="A251" s="12" t="s">
        <v>24</v>
      </c>
      <c r="B251" s="12" t="s">
        <v>98</v>
      </c>
      <c r="C251" s="4" t="s">
        <v>771</v>
      </c>
      <c r="D251" s="27" t="s">
        <v>772</v>
      </c>
      <c r="E251" s="28" t="s">
        <v>773</v>
      </c>
      <c r="F251" s="14">
        <v>45244</v>
      </c>
      <c r="G251" s="15">
        <v>0.55833333333333335</v>
      </c>
      <c r="H251" s="7">
        <v>0.59722222222222221</v>
      </c>
      <c r="I251" s="7">
        <f t="shared" si="6"/>
        <v>3.8888888888888862E-2</v>
      </c>
      <c r="J251" s="7" t="s">
        <v>51</v>
      </c>
      <c r="K251" s="17" t="s">
        <v>1310</v>
      </c>
      <c r="L251" s="5"/>
    </row>
    <row r="252" spans="1:12" ht="75">
      <c r="A252" s="12" t="s">
        <v>24</v>
      </c>
      <c r="B252" s="12" t="s">
        <v>117</v>
      </c>
      <c r="C252" s="4" t="s">
        <v>774</v>
      </c>
      <c r="D252" s="5" t="s">
        <v>37</v>
      </c>
      <c r="E252" s="4" t="s">
        <v>775</v>
      </c>
      <c r="F252" s="14">
        <v>45244</v>
      </c>
      <c r="G252" s="7">
        <v>0.55833333333333335</v>
      </c>
      <c r="H252" s="7">
        <v>0.80972222222222223</v>
      </c>
      <c r="I252" s="7">
        <f t="shared" si="6"/>
        <v>0.25138888888888888</v>
      </c>
      <c r="J252" s="7" t="s">
        <v>12</v>
      </c>
      <c r="K252" s="4" t="s">
        <v>1311</v>
      </c>
      <c r="L252" s="22" t="s">
        <v>12</v>
      </c>
    </row>
    <row r="253" spans="1:12" ht="60">
      <c r="A253" s="12" t="s">
        <v>24</v>
      </c>
      <c r="B253" s="12" t="s">
        <v>39</v>
      </c>
      <c r="C253" s="4" t="s">
        <v>184</v>
      </c>
      <c r="D253" s="5" t="s">
        <v>34</v>
      </c>
      <c r="E253" s="4" t="s">
        <v>367</v>
      </c>
      <c r="F253" s="14">
        <v>45244</v>
      </c>
      <c r="G253" s="15">
        <v>0.65416666666666667</v>
      </c>
      <c r="H253" s="7">
        <v>0.65486111111111112</v>
      </c>
      <c r="I253" s="7">
        <v>6.9444444444444198E-4</v>
      </c>
      <c r="J253" s="7" t="s">
        <v>49</v>
      </c>
      <c r="K253" s="17" t="s">
        <v>86</v>
      </c>
      <c r="L253" s="5"/>
    </row>
    <row r="254" spans="1:12" ht="60">
      <c r="A254" s="12" t="s">
        <v>42</v>
      </c>
      <c r="B254" s="12" t="s">
        <v>277</v>
      </c>
      <c r="C254" s="4" t="s">
        <v>278</v>
      </c>
      <c r="D254" s="5" t="s">
        <v>36</v>
      </c>
      <c r="E254" s="4" t="s">
        <v>279</v>
      </c>
      <c r="F254" s="14">
        <v>45244</v>
      </c>
      <c r="G254" s="15">
        <v>0.70833333333333337</v>
      </c>
      <c r="H254" s="7">
        <v>0.74444444444444446</v>
      </c>
      <c r="I254" s="7">
        <f t="shared" ref="I254:I288" si="7">H254-G254</f>
        <v>3.6111111111111094E-2</v>
      </c>
      <c r="J254" s="7" t="s">
        <v>11</v>
      </c>
      <c r="K254" s="17" t="s">
        <v>1312</v>
      </c>
      <c r="L254" s="21" t="s">
        <v>11</v>
      </c>
    </row>
    <row r="255" spans="1:12" ht="60">
      <c r="A255" s="12" t="s">
        <v>35</v>
      </c>
      <c r="B255" s="12" t="s">
        <v>70</v>
      </c>
      <c r="C255" s="4" t="s">
        <v>776</v>
      </c>
      <c r="D255" s="5" t="s">
        <v>29</v>
      </c>
      <c r="E255" s="4" t="s">
        <v>777</v>
      </c>
      <c r="F255" s="14">
        <v>45244</v>
      </c>
      <c r="G255" s="15">
        <v>0.81805555555555554</v>
      </c>
      <c r="H255" s="7">
        <v>0.87708333333333333</v>
      </c>
      <c r="I255" s="7">
        <f t="shared" si="7"/>
        <v>5.902777777777779E-2</v>
      </c>
      <c r="J255" s="7" t="s">
        <v>13</v>
      </c>
      <c r="K255" s="12" t="s">
        <v>1313</v>
      </c>
      <c r="L255" s="24" t="s">
        <v>13</v>
      </c>
    </row>
    <row r="256" spans="1:12" ht="60">
      <c r="A256" s="12" t="s">
        <v>58</v>
      </c>
      <c r="B256" s="12" t="s">
        <v>321</v>
      </c>
      <c r="C256" s="4" t="s">
        <v>778</v>
      </c>
      <c r="D256" s="5" t="s">
        <v>26</v>
      </c>
      <c r="E256" s="4" t="s">
        <v>779</v>
      </c>
      <c r="F256" s="14">
        <v>45245</v>
      </c>
      <c r="G256" s="15">
        <v>0.48125000000000001</v>
      </c>
      <c r="H256" s="7">
        <v>0.52013888888888882</v>
      </c>
      <c r="I256" s="7">
        <f t="shared" si="7"/>
        <v>3.8888888888888806E-2</v>
      </c>
      <c r="J256" s="7" t="s">
        <v>50</v>
      </c>
      <c r="K256" s="17" t="s">
        <v>1484</v>
      </c>
      <c r="L256" s="5"/>
    </row>
    <row r="257" spans="1:12" ht="60">
      <c r="A257" s="12" t="s">
        <v>24</v>
      </c>
      <c r="B257" s="12" t="s">
        <v>117</v>
      </c>
      <c r="C257" s="4" t="s">
        <v>774</v>
      </c>
      <c r="D257" s="5" t="s">
        <v>37</v>
      </c>
      <c r="E257" s="4" t="s">
        <v>775</v>
      </c>
      <c r="F257" s="14">
        <v>45245</v>
      </c>
      <c r="G257" s="15">
        <v>0.53263888888888888</v>
      </c>
      <c r="H257" s="7">
        <v>0.53402777777777777</v>
      </c>
      <c r="I257" s="7">
        <f t="shared" si="7"/>
        <v>1.388888888888884E-3</v>
      </c>
      <c r="J257" s="7" t="s">
        <v>49</v>
      </c>
      <c r="K257" s="12" t="s">
        <v>88</v>
      </c>
      <c r="L257" s="5"/>
    </row>
    <row r="258" spans="1:12" ht="75">
      <c r="A258" s="12" t="s">
        <v>25</v>
      </c>
      <c r="B258" s="12" t="s">
        <v>73</v>
      </c>
      <c r="C258" s="4" t="s">
        <v>291</v>
      </c>
      <c r="D258" s="5" t="s">
        <v>128</v>
      </c>
      <c r="E258" s="4" t="s">
        <v>292</v>
      </c>
      <c r="F258" s="14">
        <v>45245</v>
      </c>
      <c r="G258" s="15">
        <v>0.70972222222222225</v>
      </c>
      <c r="H258" s="7">
        <v>0.74861111111111101</v>
      </c>
      <c r="I258" s="7">
        <f t="shared" si="7"/>
        <v>3.8888888888888751E-2</v>
      </c>
      <c r="J258" s="7" t="s">
        <v>20</v>
      </c>
      <c r="K258" s="16" t="s">
        <v>1314</v>
      </c>
      <c r="L258" s="23" t="s">
        <v>20</v>
      </c>
    </row>
    <row r="259" spans="1:12" ht="60">
      <c r="A259" s="4" t="s">
        <v>58</v>
      </c>
      <c r="B259" s="4" t="s">
        <v>321</v>
      </c>
      <c r="C259" s="4" t="s">
        <v>780</v>
      </c>
      <c r="D259" s="5" t="s">
        <v>26</v>
      </c>
      <c r="E259" s="4" t="s">
        <v>322</v>
      </c>
      <c r="F259" s="1">
        <v>45247</v>
      </c>
      <c r="G259" s="7">
        <v>0.48194444444444445</v>
      </c>
      <c r="H259" s="7">
        <v>0.54583333333333328</v>
      </c>
      <c r="I259" s="7">
        <f t="shared" si="7"/>
        <v>6.3888888888888828E-2</v>
      </c>
      <c r="J259" s="7" t="s">
        <v>12</v>
      </c>
      <c r="K259" s="17" t="s">
        <v>1315</v>
      </c>
      <c r="L259" s="22" t="s">
        <v>12</v>
      </c>
    </row>
    <row r="260" spans="1:12" ht="60">
      <c r="A260" s="4" t="s">
        <v>58</v>
      </c>
      <c r="B260" s="4" t="s">
        <v>321</v>
      </c>
      <c r="C260" s="4" t="s">
        <v>781</v>
      </c>
      <c r="D260" s="5" t="s">
        <v>26</v>
      </c>
      <c r="E260" s="4" t="s">
        <v>782</v>
      </c>
      <c r="F260" s="1">
        <v>45247</v>
      </c>
      <c r="G260" s="7">
        <v>0.51874999999999993</v>
      </c>
      <c r="H260" s="7">
        <v>0.51874999999999993</v>
      </c>
      <c r="I260" s="7">
        <f t="shared" si="7"/>
        <v>0</v>
      </c>
      <c r="J260" s="7" t="s">
        <v>12</v>
      </c>
      <c r="K260" s="17" t="s">
        <v>1315</v>
      </c>
      <c r="L260" s="22" t="s">
        <v>12</v>
      </c>
    </row>
    <row r="261" spans="1:12" ht="45">
      <c r="A261" s="4" t="s">
        <v>24</v>
      </c>
      <c r="B261" s="4" t="s">
        <v>608</v>
      </c>
      <c r="C261" s="4" t="s">
        <v>783</v>
      </c>
      <c r="D261" s="5" t="s">
        <v>159</v>
      </c>
      <c r="E261" s="4" t="s">
        <v>784</v>
      </c>
      <c r="F261" s="1">
        <v>45247</v>
      </c>
      <c r="G261" s="7">
        <v>0.50416666666666665</v>
      </c>
      <c r="H261" s="7">
        <v>0.52569444444444446</v>
      </c>
      <c r="I261" s="7">
        <f t="shared" si="7"/>
        <v>2.1527777777777812E-2</v>
      </c>
      <c r="J261" s="7" t="s">
        <v>51</v>
      </c>
      <c r="K261" s="4" t="s">
        <v>1316</v>
      </c>
      <c r="L261" s="5"/>
    </row>
    <row r="262" spans="1:12" ht="60">
      <c r="A262" s="4" t="s">
        <v>24</v>
      </c>
      <c r="B262" s="12" t="s">
        <v>719</v>
      </c>
      <c r="C262" s="4" t="s">
        <v>785</v>
      </c>
      <c r="D262" s="5" t="s">
        <v>36</v>
      </c>
      <c r="E262" s="4" t="s">
        <v>786</v>
      </c>
      <c r="F262" s="1">
        <v>45247</v>
      </c>
      <c r="G262" s="7">
        <v>0.50416666666666665</v>
      </c>
      <c r="H262" s="7">
        <v>0.50972222222222219</v>
      </c>
      <c r="I262" s="7">
        <f t="shared" si="7"/>
        <v>5.5555555555555358E-3</v>
      </c>
      <c r="J262" s="7" t="s">
        <v>51</v>
      </c>
      <c r="K262" s="4" t="s">
        <v>1317</v>
      </c>
      <c r="L262" s="5"/>
    </row>
    <row r="263" spans="1:12" ht="60">
      <c r="A263" s="4" t="s">
        <v>24</v>
      </c>
      <c r="B263" s="4" t="s">
        <v>787</v>
      </c>
      <c r="C263" s="4" t="s">
        <v>788</v>
      </c>
      <c r="D263" s="5" t="s">
        <v>33</v>
      </c>
      <c r="E263" s="4" t="s">
        <v>789</v>
      </c>
      <c r="F263" s="1">
        <v>45247</v>
      </c>
      <c r="G263" s="7">
        <v>0.50416666666666665</v>
      </c>
      <c r="H263" s="7">
        <v>0.52569444444444446</v>
      </c>
      <c r="I263" s="7">
        <f t="shared" si="7"/>
        <v>2.1527777777777812E-2</v>
      </c>
      <c r="J263" s="7" t="s">
        <v>51</v>
      </c>
      <c r="K263" s="4" t="s">
        <v>1317</v>
      </c>
      <c r="L263" s="5"/>
    </row>
    <row r="264" spans="1:12" ht="60">
      <c r="A264" s="4" t="s">
        <v>24</v>
      </c>
      <c r="B264" s="12" t="s">
        <v>722</v>
      </c>
      <c r="C264" s="4" t="s">
        <v>785</v>
      </c>
      <c r="D264" s="5" t="s">
        <v>36</v>
      </c>
      <c r="E264" s="4" t="s">
        <v>790</v>
      </c>
      <c r="F264" s="1">
        <v>45247</v>
      </c>
      <c r="G264" s="7">
        <v>0.50416666666666665</v>
      </c>
      <c r="H264" s="7">
        <v>0.59444444444444444</v>
      </c>
      <c r="I264" s="7">
        <f t="shared" si="7"/>
        <v>9.027777777777779E-2</v>
      </c>
      <c r="J264" s="7" t="s">
        <v>51</v>
      </c>
      <c r="K264" s="4" t="s">
        <v>1317</v>
      </c>
      <c r="L264" s="5"/>
    </row>
    <row r="265" spans="1:12" ht="45">
      <c r="A265" s="4" t="s">
        <v>31</v>
      </c>
      <c r="B265" s="4" t="s">
        <v>270</v>
      </c>
      <c r="C265" s="4" t="s">
        <v>791</v>
      </c>
      <c r="D265" s="5" t="s">
        <v>30</v>
      </c>
      <c r="E265" s="4" t="s">
        <v>792</v>
      </c>
      <c r="F265" s="1">
        <v>45247</v>
      </c>
      <c r="G265" s="7">
        <v>0.54513888888888895</v>
      </c>
      <c r="H265" s="7">
        <v>0.58680555555555558</v>
      </c>
      <c r="I265" s="7">
        <f t="shared" si="7"/>
        <v>4.166666666666663E-2</v>
      </c>
      <c r="J265" s="7" t="s">
        <v>12</v>
      </c>
      <c r="K265" s="4" t="s">
        <v>1318</v>
      </c>
      <c r="L265" s="22" t="s">
        <v>12</v>
      </c>
    </row>
    <row r="266" spans="1:12" ht="120">
      <c r="A266" s="4" t="s">
        <v>31</v>
      </c>
      <c r="B266" s="4" t="s">
        <v>793</v>
      </c>
      <c r="C266" s="4" t="s">
        <v>794</v>
      </c>
      <c r="D266" s="5" t="s">
        <v>23</v>
      </c>
      <c r="E266" s="4" t="s">
        <v>795</v>
      </c>
      <c r="F266" s="1">
        <v>45247</v>
      </c>
      <c r="G266" s="7">
        <v>0.58958333333333335</v>
      </c>
      <c r="H266" s="7">
        <v>0.67013888888888884</v>
      </c>
      <c r="I266" s="7">
        <f t="shared" si="7"/>
        <v>8.0555555555555491E-2</v>
      </c>
      <c r="J266" s="7" t="s">
        <v>47</v>
      </c>
      <c r="K266" s="17" t="s">
        <v>1319</v>
      </c>
      <c r="L266" s="5"/>
    </row>
    <row r="267" spans="1:12" ht="45">
      <c r="A267" s="4" t="s">
        <v>61</v>
      </c>
      <c r="B267" s="4" t="s">
        <v>442</v>
      </c>
      <c r="C267" s="4" t="s">
        <v>796</v>
      </c>
      <c r="D267" s="5" t="s">
        <v>29</v>
      </c>
      <c r="E267" s="4" t="s">
        <v>797</v>
      </c>
      <c r="F267" s="1">
        <v>45247</v>
      </c>
      <c r="G267" s="7">
        <v>0.65069444444444446</v>
      </c>
      <c r="H267" s="7">
        <v>0.74861111111111101</v>
      </c>
      <c r="I267" s="7">
        <f t="shared" si="7"/>
        <v>9.7916666666666541E-2</v>
      </c>
      <c r="J267" s="7" t="s">
        <v>12</v>
      </c>
      <c r="K267" s="17" t="s">
        <v>1320</v>
      </c>
      <c r="L267" s="22" t="s">
        <v>12</v>
      </c>
    </row>
    <row r="268" spans="1:12" ht="45">
      <c r="A268" s="12" t="s">
        <v>35</v>
      </c>
      <c r="B268" s="12" t="s">
        <v>798</v>
      </c>
      <c r="C268" s="4" t="s">
        <v>799</v>
      </c>
      <c r="D268" s="5" t="s">
        <v>23</v>
      </c>
      <c r="E268" s="4" t="s">
        <v>800</v>
      </c>
      <c r="F268" s="1">
        <v>45248</v>
      </c>
      <c r="G268" s="15">
        <v>0.4465277777777778</v>
      </c>
      <c r="H268" s="7">
        <v>0.62847222222222221</v>
      </c>
      <c r="I268" s="7">
        <f t="shared" si="7"/>
        <v>0.18194444444444441</v>
      </c>
      <c r="J268" s="7" t="s">
        <v>11</v>
      </c>
      <c r="K268" s="17" t="s">
        <v>1321</v>
      </c>
      <c r="L268" s="21" t="s">
        <v>11</v>
      </c>
    </row>
    <row r="269" spans="1:12" ht="60">
      <c r="A269" s="12" t="s">
        <v>24</v>
      </c>
      <c r="B269" s="12" t="s">
        <v>719</v>
      </c>
      <c r="C269" s="4" t="s">
        <v>801</v>
      </c>
      <c r="D269" s="5" t="s">
        <v>72</v>
      </c>
      <c r="E269" s="4" t="s">
        <v>802</v>
      </c>
      <c r="F269" s="1">
        <v>45248</v>
      </c>
      <c r="G269" s="15">
        <v>0.60069444444444442</v>
      </c>
      <c r="H269" s="7">
        <v>0.61458333333333337</v>
      </c>
      <c r="I269" s="7">
        <f t="shared" si="7"/>
        <v>1.3888888888888951E-2</v>
      </c>
      <c r="J269" s="7" t="s">
        <v>51</v>
      </c>
      <c r="K269" s="12" t="s">
        <v>1476</v>
      </c>
      <c r="L269" s="5"/>
    </row>
    <row r="270" spans="1:12" ht="60">
      <c r="A270" s="12" t="s">
        <v>22</v>
      </c>
      <c r="B270" s="12" t="s">
        <v>803</v>
      </c>
      <c r="C270" s="4" t="s">
        <v>804</v>
      </c>
      <c r="D270" s="5" t="s">
        <v>23</v>
      </c>
      <c r="E270" s="4" t="s">
        <v>805</v>
      </c>
      <c r="F270" s="1">
        <v>45248</v>
      </c>
      <c r="G270" s="15">
        <v>0.62222222222222223</v>
      </c>
      <c r="H270" s="7">
        <v>0.65972222222222221</v>
      </c>
      <c r="I270" s="7">
        <f t="shared" si="7"/>
        <v>3.7499999999999978E-2</v>
      </c>
      <c r="J270" s="7" t="s">
        <v>47</v>
      </c>
      <c r="K270" s="17" t="s">
        <v>1482</v>
      </c>
      <c r="L270" s="5"/>
    </row>
    <row r="271" spans="1:12" ht="60">
      <c r="A271" s="4" t="s">
        <v>42</v>
      </c>
      <c r="B271" s="4" t="s">
        <v>806</v>
      </c>
      <c r="C271" s="4" t="s">
        <v>807</v>
      </c>
      <c r="D271" s="5" t="s">
        <v>23</v>
      </c>
      <c r="E271" s="4" t="s">
        <v>808</v>
      </c>
      <c r="F271" s="14">
        <v>45248</v>
      </c>
      <c r="G271" s="15">
        <v>0.78472222222222221</v>
      </c>
      <c r="H271" s="15">
        <v>0.95833333333333337</v>
      </c>
      <c r="I271" s="7">
        <f t="shared" si="7"/>
        <v>0.17361111111111116</v>
      </c>
      <c r="J271" s="7" t="s">
        <v>47</v>
      </c>
      <c r="K271" s="17" t="s">
        <v>1322</v>
      </c>
      <c r="L271" s="5"/>
    </row>
    <row r="272" spans="1:12" ht="60">
      <c r="A272" s="12" t="s">
        <v>28</v>
      </c>
      <c r="B272" s="12" t="s">
        <v>809</v>
      </c>
      <c r="C272" s="4" t="s">
        <v>810</v>
      </c>
      <c r="D272" s="5" t="s">
        <v>36</v>
      </c>
      <c r="E272" s="4" t="s">
        <v>811</v>
      </c>
      <c r="F272" s="14">
        <v>45248</v>
      </c>
      <c r="G272" s="15">
        <v>0.95277777777777783</v>
      </c>
      <c r="H272" s="7">
        <v>0.96180555555555547</v>
      </c>
      <c r="I272" s="7">
        <f t="shared" si="7"/>
        <v>9.0277777777776347E-3</v>
      </c>
      <c r="J272" s="7" t="s">
        <v>11</v>
      </c>
      <c r="K272" s="17" t="s">
        <v>1323</v>
      </c>
      <c r="L272" s="21" t="s">
        <v>11</v>
      </c>
    </row>
    <row r="273" spans="1:12" ht="90">
      <c r="A273" s="12" t="s">
        <v>61</v>
      </c>
      <c r="B273" s="12" t="s">
        <v>812</v>
      </c>
      <c r="C273" s="4" t="s">
        <v>813</v>
      </c>
      <c r="D273" s="5" t="s">
        <v>23</v>
      </c>
      <c r="E273" s="4" t="s">
        <v>814</v>
      </c>
      <c r="F273" s="14">
        <v>45249</v>
      </c>
      <c r="G273" s="15">
        <v>1.0416666666666666E-2</v>
      </c>
      <c r="H273" s="7">
        <v>8.1944444444444445E-2</v>
      </c>
      <c r="I273" s="7">
        <f t="shared" si="7"/>
        <v>7.1527777777777773E-2</v>
      </c>
      <c r="J273" s="7" t="s">
        <v>47</v>
      </c>
      <c r="K273" s="17" t="s">
        <v>1324</v>
      </c>
      <c r="L273" s="5"/>
    </row>
    <row r="274" spans="1:12" ht="45">
      <c r="A274" s="12" t="s">
        <v>25</v>
      </c>
      <c r="B274" s="12" t="s">
        <v>130</v>
      </c>
      <c r="C274" s="4" t="s">
        <v>815</v>
      </c>
      <c r="D274" s="5" t="s">
        <v>30</v>
      </c>
      <c r="E274" s="4" t="s">
        <v>816</v>
      </c>
      <c r="F274" s="14">
        <v>45249</v>
      </c>
      <c r="G274" s="15">
        <v>2.7083333333333334E-2</v>
      </c>
      <c r="H274" s="7">
        <v>6.8749999999999992E-2</v>
      </c>
      <c r="I274" s="7">
        <f t="shared" si="7"/>
        <v>4.1666666666666657E-2</v>
      </c>
      <c r="J274" s="7" t="s">
        <v>48</v>
      </c>
      <c r="K274" s="17" t="s">
        <v>1325</v>
      </c>
      <c r="L274" s="5"/>
    </row>
    <row r="275" spans="1:12" ht="60">
      <c r="A275" s="12" t="s">
        <v>25</v>
      </c>
      <c r="B275" s="12" t="s">
        <v>180</v>
      </c>
      <c r="C275" s="4" t="s">
        <v>817</v>
      </c>
      <c r="D275" s="5" t="s">
        <v>145</v>
      </c>
      <c r="E275" s="4" t="s">
        <v>818</v>
      </c>
      <c r="F275" s="14">
        <v>45249</v>
      </c>
      <c r="G275" s="15">
        <v>0.13333333333333333</v>
      </c>
      <c r="H275" s="7">
        <v>0.14097222222222222</v>
      </c>
      <c r="I275" s="7">
        <f t="shared" si="7"/>
        <v>7.6388888888888895E-3</v>
      </c>
      <c r="J275" s="7" t="s">
        <v>20</v>
      </c>
      <c r="K275" s="17" t="s">
        <v>1326</v>
      </c>
      <c r="L275" s="23" t="s">
        <v>20</v>
      </c>
    </row>
    <row r="276" spans="1:12" ht="60">
      <c r="A276" s="12" t="s">
        <v>25</v>
      </c>
      <c r="B276" s="12" t="s">
        <v>180</v>
      </c>
      <c r="C276" s="4" t="s">
        <v>819</v>
      </c>
      <c r="D276" s="5" t="s">
        <v>68</v>
      </c>
      <c r="E276" s="4" t="s">
        <v>820</v>
      </c>
      <c r="F276" s="14">
        <v>45249</v>
      </c>
      <c r="G276" s="15">
        <v>0.13333333333333333</v>
      </c>
      <c r="H276" s="7">
        <v>0.18819444444444444</v>
      </c>
      <c r="I276" s="7">
        <f t="shared" si="7"/>
        <v>5.486111111111111E-2</v>
      </c>
      <c r="J276" s="7" t="s">
        <v>20</v>
      </c>
      <c r="K276" s="17" t="s">
        <v>1326</v>
      </c>
      <c r="L276" s="23" t="s">
        <v>20</v>
      </c>
    </row>
    <row r="277" spans="1:12" ht="75">
      <c r="A277" s="12" t="s">
        <v>31</v>
      </c>
      <c r="B277" s="12" t="s">
        <v>343</v>
      </c>
      <c r="C277" s="4" t="s">
        <v>344</v>
      </c>
      <c r="D277" s="5" t="s">
        <v>37</v>
      </c>
      <c r="E277" s="4" t="s">
        <v>821</v>
      </c>
      <c r="F277" s="14">
        <v>45249</v>
      </c>
      <c r="G277" s="15">
        <v>0.24513888888888888</v>
      </c>
      <c r="H277" s="7">
        <v>0.25069444444444444</v>
      </c>
      <c r="I277" s="7">
        <f t="shared" si="7"/>
        <v>5.5555555555555636E-3</v>
      </c>
      <c r="J277" s="7" t="s">
        <v>49</v>
      </c>
      <c r="K277" s="17" t="s">
        <v>86</v>
      </c>
      <c r="L277" s="5"/>
    </row>
    <row r="278" spans="1:12" ht="75">
      <c r="A278" s="12" t="s">
        <v>61</v>
      </c>
      <c r="B278" s="12" t="s">
        <v>63</v>
      </c>
      <c r="C278" s="4" t="s">
        <v>105</v>
      </c>
      <c r="D278" s="5" t="s">
        <v>36</v>
      </c>
      <c r="E278" s="4" t="s">
        <v>106</v>
      </c>
      <c r="F278" s="1">
        <v>45249</v>
      </c>
      <c r="G278" s="15">
        <v>0.25555555555555559</v>
      </c>
      <c r="H278" s="15">
        <v>0.62361111111111112</v>
      </c>
      <c r="I278" s="29">
        <v>3.3680555555555554</v>
      </c>
      <c r="J278" s="7" t="s">
        <v>11</v>
      </c>
      <c r="K278" s="17" t="s">
        <v>192</v>
      </c>
      <c r="L278" s="21" t="s">
        <v>11</v>
      </c>
    </row>
    <row r="279" spans="1:12" ht="45">
      <c r="A279" s="12" t="s">
        <v>25</v>
      </c>
      <c r="B279" s="12" t="s">
        <v>180</v>
      </c>
      <c r="C279" s="4" t="s">
        <v>817</v>
      </c>
      <c r="D279" s="5" t="s">
        <v>145</v>
      </c>
      <c r="E279" s="4" t="s">
        <v>818</v>
      </c>
      <c r="F279" s="1">
        <v>45249</v>
      </c>
      <c r="G279" s="15">
        <v>0.25625000000000003</v>
      </c>
      <c r="H279" s="7">
        <v>0.77777777777777779</v>
      </c>
      <c r="I279" s="7">
        <f t="shared" si="7"/>
        <v>0.52152777777777781</v>
      </c>
      <c r="J279" s="7" t="s">
        <v>49</v>
      </c>
      <c r="K279" s="17" t="s">
        <v>360</v>
      </c>
      <c r="L279" s="5"/>
    </row>
    <row r="280" spans="1:12" ht="45">
      <c r="A280" s="12" t="s">
        <v>31</v>
      </c>
      <c r="B280" s="12" t="s">
        <v>822</v>
      </c>
      <c r="C280" s="4" t="s">
        <v>823</v>
      </c>
      <c r="D280" s="5" t="s">
        <v>824</v>
      </c>
      <c r="E280" s="4" t="s">
        <v>825</v>
      </c>
      <c r="F280" s="14">
        <v>45249</v>
      </c>
      <c r="G280" s="15">
        <v>0.28958333333333336</v>
      </c>
      <c r="H280" s="7">
        <v>0.29375000000000001</v>
      </c>
      <c r="I280" s="7">
        <f t="shared" si="7"/>
        <v>4.1666666666666519E-3</v>
      </c>
      <c r="J280" s="7" t="s">
        <v>49</v>
      </c>
      <c r="K280" s="17" t="s">
        <v>360</v>
      </c>
      <c r="L280" s="5"/>
    </row>
    <row r="281" spans="1:12" ht="45">
      <c r="A281" s="12" t="s">
        <v>31</v>
      </c>
      <c r="B281" s="12" t="s">
        <v>146</v>
      </c>
      <c r="C281" s="4" t="s">
        <v>826</v>
      </c>
      <c r="D281" s="5" t="s">
        <v>26</v>
      </c>
      <c r="E281" s="4" t="s">
        <v>827</v>
      </c>
      <c r="F281" s="14">
        <v>45249</v>
      </c>
      <c r="G281" s="15">
        <v>0.29444444444444445</v>
      </c>
      <c r="H281" s="7">
        <v>0.29444444444444445</v>
      </c>
      <c r="I281" s="7">
        <f t="shared" si="7"/>
        <v>0</v>
      </c>
      <c r="J281" s="7" t="s">
        <v>49</v>
      </c>
      <c r="K281" s="17" t="s">
        <v>360</v>
      </c>
      <c r="L281" s="5"/>
    </row>
    <row r="282" spans="1:12" ht="45">
      <c r="A282" s="12" t="s">
        <v>25</v>
      </c>
      <c r="B282" s="12" t="s">
        <v>180</v>
      </c>
      <c r="C282" s="4" t="s">
        <v>828</v>
      </c>
      <c r="D282" s="5" t="s">
        <v>71</v>
      </c>
      <c r="E282" s="4" t="s">
        <v>829</v>
      </c>
      <c r="F282" s="14">
        <v>45249</v>
      </c>
      <c r="G282" s="15">
        <v>0.2902777777777778</v>
      </c>
      <c r="H282" s="7">
        <v>0.77777777777777779</v>
      </c>
      <c r="I282" s="7">
        <f t="shared" si="7"/>
        <v>0.48749999999999999</v>
      </c>
      <c r="J282" s="7" t="s">
        <v>49</v>
      </c>
      <c r="K282" s="17" t="s">
        <v>360</v>
      </c>
      <c r="L282" s="5"/>
    </row>
    <row r="283" spans="1:12" ht="60">
      <c r="A283" s="12" t="s">
        <v>24</v>
      </c>
      <c r="B283" s="12" t="s">
        <v>117</v>
      </c>
      <c r="C283" s="4" t="s">
        <v>774</v>
      </c>
      <c r="D283" s="5" t="s">
        <v>37</v>
      </c>
      <c r="E283" s="4" t="s">
        <v>775</v>
      </c>
      <c r="F283" s="14">
        <v>45249</v>
      </c>
      <c r="G283" s="15">
        <v>0.31458333333333333</v>
      </c>
      <c r="H283" s="7">
        <v>0.31597222222222221</v>
      </c>
      <c r="I283" s="7">
        <f t="shared" si="7"/>
        <v>1.388888888888884E-3</v>
      </c>
      <c r="J283" s="7" t="s">
        <v>49</v>
      </c>
      <c r="K283" s="17" t="s">
        <v>360</v>
      </c>
      <c r="L283" s="5"/>
    </row>
    <row r="284" spans="1:12" ht="60">
      <c r="A284" s="12" t="s">
        <v>24</v>
      </c>
      <c r="B284" s="12" t="s">
        <v>117</v>
      </c>
      <c r="C284" s="4" t="s">
        <v>774</v>
      </c>
      <c r="D284" s="5" t="s">
        <v>37</v>
      </c>
      <c r="E284" s="4" t="s">
        <v>775</v>
      </c>
      <c r="F284" s="14">
        <v>45249</v>
      </c>
      <c r="G284" s="15">
        <v>0.32222222222222224</v>
      </c>
      <c r="H284" s="7">
        <v>0.64583333333333337</v>
      </c>
      <c r="I284" s="7">
        <f t="shared" si="7"/>
        <v>0.32361111111111113</v>
      </c>
      <c r="J284" s="7" t="s">
        <v>49</v>
      </c>
      <c r="K284" s="17" t="s">
        <v>360</v>
      </c>
      <c r="L284" s="5"/>
    </row>
    <row r="285" spans="1:12" ht="60">
      <c r="A285" s="12" t="s">
        <v>31</v>
      </c>
      <c r="B285" s="12" t="s">
        <v>131</v>
      </c>
      <c r="C285" s="4" t="s">
        <v>353</v>
      </c>
      <c r="D285" s="5" t="s">
        <v>354</v>
      </c>
      <c r="E285" s="4" t="s">
        <v>355</v>
      </c>
      <c r="F285" s="1">
        <v>45249</v>
      </c>
      <c r="G285" s="7">
        <v>0.32430555555555557</v>
      </c>
      <c r="H285" s="7">
        <v>0.36736111111111108</v>
      </c>
      <c r="I285" s="7">
        <f t="shared" si="7"/>
        <v>4.3055555555555514E-2</v>
      </c>
      <c r="J285" s="7" t="s">
        <v>51</v>
      </c>
      <c r="K285" s="17" t="s">
        <v>1327</v>
      </c>
      <c r="L285" s="5"/>
    </row>
    <row r="286" spans="1:12" ht="60">
      <c r="A286" s="12" t="s">
        <v>22</v>
      </c>
      <c r="B286" s="12" t="s">
        <v>258</v>
      </c>
      <c r="C286" s="4" t="s">
        <v>259</v>
      </c>
      <c r="D286" s="5" t="s">
        <v>23</v>
      </c>
      <c r="E286" s="4" t="s">
        <v>257</v>
      </c>
      <c r="F286" s="14">
        <v>45249</v>
      </c>
      <c r="G286" s="15">
        <v>0.31805555555555554</v>
      </c>
      <c r="H286" s="7">
        <v>0.89236111111111116</v>
      </c>
      <c r="I286" s="29">
        <v>2.5743055555555556</v>
      </c>
      <c r="J286" s="7" t="s">
        <v>12</v>
      </c>
      <c r="K286" s="17" t="s">
        <v>1328</v>
      </c>
      <c r="L286" s="22" t="s">
        <v>12</v>
      </c>
    </row>
    <row r="287" spans="1:12" ht="75">
      <c r="A287" s="12" t="s">
        <v>22</v>
      </c>
      <c r="B287" s="12" t="s">
        <v>830</v>
      </c>
      <c r="C287" s="4" t="s">
        <v>831</v>
      </c>
      <c r="D287" s="5" t="s">
        <v>71</v>
      </c>
      <c r="E287" s="4" t="s">
        <v>832</v>
      </c>
      <c r="F287" s="14">
        <v>45249</v>
      </c>
      <c r="G287" s="15">
        <v>0.33402777777777781</v>
      </c>
      <c r="H287" s="7">
        <v>0.3347222222222222</v>
      </c>
      <c r="I287" s="7">
        <f t="shared" si="7"/>
        <v>6.9444444444438647E-4</v>
      </c>
      <c r="J287" s="7" t="s">
        <v>11</v>
      </c>
      <c r="K287" s="17" t="s">
        <v>1329</v>
      </c>
      <c r="L287" s="21" t="s">
        <v>11</v>
      </c>
    </row>
    <row r="288" spans="1:12" ht="45">
      <c r="A288" s="12" t="s">
        <v>31</v>
      </c>
      <c r="B288" s="12" t="s">
        <v>316</v>
      </c>
      <c r="C288" s="4" t="s">
        <v>193</v>
      </c>
      <c r="D288" s="5" t="s">
        <v>69</v>
      </c>
      <c r="E288" s="4" t="s">
        <v>833</v>
      </c>
      <c r="F288" s="14">
        <v>45249</v>
      </c>
      <c r="G288" s="15">
        <v>0.34791666666666665</v>
      </c>
      <c r="H288" s="7">
        <v>0.37708333333333338</v>
      </c>
      <c r="I288" s="7">
        <f t="shared" si="7"/>
        <v>2.916666666666673E-2</v>
      </c>
      <c r="J288" s="7" t="s">
        <v>49</v>
      </c>
      <c r="K288" s="17" t="s">
        <v>360</v>
      </c>
      <c r="L288" s="5"/>
    </row>
    <row r="289" spans="1:12" ht="45">
      <c r="A289" s="12" t="s">
        <v>28</v>
      </c>
      <c r="B289" s="12" t="s">
        <v>834</v>
      </c>
      <c r="C289" s="4" t="s">
        <v>835</v>
      </c>
      <c r="D289" s="5" t="s">
        <v>23</v>
      </c>
      <c r="E289" s="4" t="s">
        <v>134</v>
      </c>
      <c r="F289" s="14">
        <v>45249</v>
      </c>
      <c r="G289" s="15">
        <v>0.34513888888888888</v>
      </c>
      <c r="H289" s="7">
        <v>0.78819444444444453</v>
      </c>
      <c r="I289" s="29">
        <v>2.4430555555555555</v>
      </c>
      <c r="J289" s="7" t="s">
        <v>12</v>
      </c>
      <c r="K289" s="17" t="s">
        <v>1328</v>
      </c>
      <c r="L289" s="22" t="s">
        <v>12</v>
      </c>
    </row>
    <row r="290" spans="1:12" ht="45">
      <c r="A290" s="12" t="s">
        <v>28</v>
      </c>
      <c r="B290" s="12" t="s">
        <v>834</v>
      </c>
      <c r="C290" s="4" t="s">
        <v>836</v>
      </c>
      <c r="D290" s="5" t="s">
        <v>23</v>
      </c>
      <c r="E290" s="4" t="s">
        <v>134</v>
      </c>
      <c r="F290" s="14">
        <v>45249</v>
      </c>
      <c r="G290" s="15">
        <v>0.34583333333333338</v>
      </c>
      <c r="H290" s="7">
        <v>2.4305555555555556E-2</v>
      </c>
      <c r="I290" s="7">
        <f>H290-G290+24</f>
        <v>23.678472222222222</v>
      </c>
      <c r="J290" s="7" t="s">
        <v>12</v>
      </c>
      <c r="K290" s="17" t="s">
        <v>1328</v>
      </c>
      <c r="L290" s="22" t="s">
        <v>12</v>
      </c>
    </row>
    <row r="291" spans="1:12" ht="60">
      <c r="A291" s="12" t="s">
        <v>42</v>
      </c>
      <c r="B291" s="12" t="s">
        <v>585</v>
      </c>
      <c r="C291" s="4" t="s">
        <v>837</v>
      </c>
      <c r="D291" s="5" t="s">
        <v>37</v>
      </c>
      <c r="E291" s="4" t="s">
        <v>838</v>
      </c>
      <c r="F291" s="14">
        <v>45249</v>
      </c>
      <c r="G291" s="15">
        <v>0.41250000000000003</v>
      </c>
      <c r="H291" s="7">
        <v>0.69097222222222221</v>
      </c>
      <c r="I291" s="7">
        <f t="shared" ref="I291:I335" si="8">H291-G291</f>
        <v>0.27847222222222218</v>
      </c>
      <c r="J291" s="7" t="s">
        <v>11</v>
      </c>
      <c r="K291" s="17" t="s">
        <v>1330</v>
      </c>
      <c r="L291" s="21" t="s">
        <v>11</v>
      </c>
    </row>
    <row r="292" spans="1:12" ht="210">
      <c r="A292" s="4" t="s">
        <v>25</v>
      </c>
      <c r="B292" s="4" t="s">
        <v>60</v>
      </c>
      <c r="C292" s="4" t="s">
        <v>839</v>
      </c>
      <c r="D292" s="5" t="s">
        <v>840</v>
      </c>
      <c r="E292" s="4" t="s">
        <v>841</v>
      </c>
      <c r="F292" s="14">
        <v>45249</v>
      </c>
      <c r="G292" s="15">
        <v>0.33333333333333331</v>
      </c>
      <c r="H292" s="7">
        <v>0.7416666666666667</v>
      </c>
      <c r="I292" s="7">
        <f t="shared" si="8"/>
        <v>0.40833333333333338</v>
      </c>
      <c r="J292" s="7" t="s">
        <v>11</v>
      </c>
      <c r="K292" s="17" t="s">
        <v>1331</v>
      </c>
      <c r="L292" s="21" t="s">
        <v>11</v>
      </c>
    </row>
    <row r="293" spans="1:12" ht="60">
      <c r="A293" s="4" t="s">
        <v>25</v>
      </c>
      <c r="B293" s="4" t="s">
        <v>180</v>
      </c>
      <c r="C293" s="4" t="s">
        <v>842</v>
      </c>
      <c r="D293" s="5" t="s">
        <v>843</v>
      </c>
      <c r="E293" s="4" t="s">
        <v>844</v>
      </c>
      <c r="F293" s="14">
        <v>45249</v>
      </c>
      <c r="G293" s="15">
        <v>0.33333333333333331</v>
      </c>
      <c r="H293" s="7">
        <v>0.77777777777777779</v>
      </c>
      <c r="I293" s="7">
        <f t="shared" si="8"/>
        <v>0.44444444444444448</v>
      </c>
      <c r="J293" s="7" t="s">
        <v>11</v>
      </c>
      <c r="K293" s="17" t="s">
        <v>1332</v>
      </c>
      <c r="L293" s="21" t="s">
        <v>11</v>
      </c>
    </row>
    <row r="294" spans="1:12" ht="60">
      <c r="A294" s="4" t="s">
        <v>61</v>
      </c>
      <c r="B294" s="12" t="s">
        <v>286</v>
      </c>
      <c r="C294" s="4" t="s">
        <v>287</v>
      </c>
      <c r="D294" s="5" t="s">
        <v>30</v>
      </c>
      <c r="E294" s="4" t="s">
        <v>288</v>
      </c>
      <c r="F294" s="14">
        <v>45249</v>
      </c>
      <c r="G294" s="15">
        <v>0.4465277777777778</v>
      </c>
      <c r="H294" s="15">
        <v>0.67361111111111116</v>
      </c>
      <c r="I294" s="29">
        <v>3.2270833333333333</v>
      </c>
      <c r="J294" s="7" t="s">
        <v>11</v>
      </c>
      <c r="K294" s="16" t="s">
        <v>1333</v>
      </c>
      <c r="L294" s="21" t="s">
        <v>11</v>
      </c>
    </row>
    <row r="295" spans="1:12" ht="90">
      <c r="A295" s="4" t="s">
        <v>61</v>
      </c>
      <c r="B295" s="12" t="s">
        <v>442</v>
      </c>
      <c r="C295" s="4" t="s">
        <v>845</v>
      </c>
      <c r="D295" s="5" t="s">
        <v>444</v>
      </c>
      <c r="E295" s="4" t="s">
        <v>445</v>
      </c>
      <c r="F295" s="14">
        <v>45249</v>
      </c>
      <c r="G295" s="15">
        <v>0.47916666666666669</v>
      </c>
      <c r="H295" s="7">
        <v>0.18958333333333333</v>
      </c>
      <c r="I295" s="7">
        <f>H295-G295+24</f>
        <v>23.710416666666667</v>
      </c>
      <c r="J295" s="7" t="s">
        <v>11</v>
      </c>
      <c r="K295" s="17" t="s">
        <v>1334</v>
      </c>
      <c r="L295" s="21" t="s">
        <v>11</v>
      </c>
    </row>
    <row r="296" spans="1:12" ht="90">
      <c r="A296" s="4" t="s">
        <v>28</v>
      </c>
      <c r="B296" s="12" t="s">
        <v>846</v>
      </c>
      <c r="C296" s="4" t="s">
        <v>847</v>
      </c>
      <c r="D296" s="5" t="s">
        <v>848</v>
      </c>
      <c r="E296" s="4" t="s">
        <v>849</v>
      </c>
      <c r="F296" s="14">
        <v>45249</v>
      </c>
      <c r="G296" s="15">
        <v>0.44097222222222227</v>
      </c>
      <c r="H296" s="7">
        <v>0.99930555555555556</v>
      </c>
      <c r="I296" s="7">
        <f t="shared" ref="I296" si="9">H296-G296</f>
        <v>0.55833333333333335</v>
      </c>
      <c r="J296" s="7" t="s">
        <v>11</v>
      </c>
      <c r="K296" s="17" t="s">
        <v>1335</v>
      </c>
      <c r="L296" s="21" t="s">
        <v>11</v>
      </c>
    </row>
    <row r="297" spans="1:12" ht="105">
      <c r="A297" s="4" t="s">
        <v>28</v>
      </c>
      <c r="B297" s="12" t="s">
        <v>285</v>
      </c>
      <c r="C297" s="4" t="s">
        <v>850</v>
      </c>
      <c r="D297" s="5" t="s">
        <v>159</v>
      </c>
      <c r="E297" s="4" t="s">
        <v>851</v>
      </c>
      <c r="F297" s="14">
        <v>45249</v>
      </c>
      <c r="G297" s="15">
        <v>0.44097222222222227</v>
      </c>
      <c r="H297" s="7">
        <v>0.2590277777777778</v>
      </c>
      <c r="I297" s="7">
        <f>H297-G297+24</f>
        <v>23.818055555555556</v>
      </c>
      <c r="J297" s="7" t="s">
        <v>11</v>
      </c>
      <c r="K297" s="17" t="s">
        <v>1336</v>
      </c>
      <c r="L297" s="21" t="s">
        <v>11</v>
      </c>
    </row>
    <row r="298" spans="1:12" ht="75">
      <c r="A298" s="4" t="s">
        <v>28</v>
      </c>
      <c r="B298" s="12" t="s">
        <v>335</v>
      </c>
      <c r="C298" s="4" t="s">
        <v>336</v>
      </c>
      <c r="D298" s="5" t="s">
        <v>133</v>
      </c>
      <c r="E298" s="4" t="s">
        <v>337</v>
      </c>
      <c r="F298" s="14">
        <v>45249</v>
      </c>
      <c r="G298" s="15">
        <v>0.44097222222222227</v>
      </c>
      <c r="H298" s="7">
        <v>0.81458333333333333</v>
      </c>
      <c r="I298" s="7">
        <f t="shared" ref="I298" si="10">H298-G298</f>
        <v>0.37361111111111106</v>
      </c>
      <c r="J298" s="7" t="s">
        <v>11</v>
      </c>
      <c r="K298" s="17" t="s">
        <v>1337</v>
      </c>
      <c r="L298" s="21" t="s">
        <v>11</v>
      </c>
    </row>
    <row r="299" spans="1:12" ht="75">
      <c r="A299" s="4" t="s">
        <v>28</v>
      </c>
      <c r="B299" s="12" t="s">
        <v>852</v>
      </c>
      <c r="C299" s="4" t="s">
        <v>853</v>
      </c>
      <c r="D299" s="5" t="s">
        <v>36</v>
      </c>
      <c r="E299" s="4" t="s">
        <v>854</v>
      </c>
      <c r="F299" s="14">
        <v>45249</v>
      </c>
      <c r="G299" s="15">
        <v>0.44097222222222227</v>
      </c>
      <c r="H299" s="7">
        <v>7.9166666666666663E-2</v>
      </c>
      <c r="I299" s="7">
        <f>H299-G299+24</f>
        <v>23.638194444444444</v>
      </c>
      <c r="J299" s="7" t="s">
        <v>11</v>
      </c>
      <c r="K299" s="17" t="s">
        <v>1338</v>
      </c>
      <c r="L299" s="21" t="s">
        <v>11</v>
      </c>
    </row>
    <row r="300" spans="1:12" ht="75">
      <c r="A300" s="4" t="s">
        <v>22</v>
      </c>
      <c r="B300" s="12" t="s">
        <v>299</v>
      </c>
      <c r="C300" s="4" t="s">
        <v>855</v>
      </c>
      <c r="D300" s="5" t="s">
        <v>145</v>
      </c>
      <c r="E300" s="4" t="s">
        <v>856</v>
      </c>
      <c r="F300" s="14">
        <v>45249</v>
      </c>
      <c r="G300" s="15">
        <v>0.45555555555555555</v>
      </c>
      <c r="H300" s="7">
        <v>0.54722222222222217</v>
      </c>
      <c r="I300" s="7">
        <f t="shared" ref="I300:I304" si="11">H300-G300</f>
        <v>9.1666666666666619E-2</v>
      </c>
      <c r="J300" s="7" t="s">
        <v>11</v>
      </c>
      <c r="K300" s="17" t="s">
        <v>1339</v>
      </c>
      <c r="L300" s="21" t="s">
        <v>11</v>
      </c>
    </row>
    <row r="301" spans="1:12" ht="120">
      <c r="A301" s="4" t="s">
        <v>35</v>
      </c>
      <c r="B301" s="12" t="s">
        <v>196</v>
      </c>
      <c r="C301" s="4" t="s">
        <v>857</v>
      </c>
      <c r="D301" s="5" t="s">
        <v>858</v>
      </c>
      <c r="E301" s="4" t="s">
        <v>859</v>
      </c>
      <c r="F301" s="14">
        <v>45249</v>
      </c>
      <c r="G301" s="15">
        <v>0.54166666666666663</v>
      </c>
      <c r="H301" s="7">
        <v>0.61805555555555558</v>
      </c>
      <c r="I301" s="7">
        <f t="shared" si="11"/>
        <v>7.6388888888888951E-2</v>
      </c>
      <c r="J301" s="7" t="s">
        <v>11</v>
      </c>
      <c r="K301" s="17" t="s">
        <v>1340</v>
      </c>
      <c r="L301" s="21" t="s">
        <v>11</v>
      </c>
    </row>
    <row r="302" spans="1:12" ht="60">
      <c r="A302" s="4" t="s">
        <v>35</v>
      </c>
      <c r="B302" s="12" t="s">
        <v>77</v>
      </c>
      <c r="C302" s="4" t="s">
        <v>308</v>
      </c>
      <c r="D302" s="5" t="s">
        <v>224</v>
      </c>
      <c r="E302" s="4" t="s">
        <v>309</v>
      </c>
      <c r="F302" s="14">
        <v>45249</v>
      </c>
      <c r="G302" s="15">
        <v>0.41666666666666669</v>
      </c>
      <c r="H302" s="7">
        <v>0.79166666666666663</v>
      </c>
      <c r="I302" s="7">
        <f t="shared" si="11"/>
        <v>0.37499999999999994</v>
      </c>
      <c r="J302" s="7" t="s">
        <v>11</v>
      </c>
      <c r="K302" s="17" t="s">
        <v>1330</v>
      </c>
      <c r="L302" s="21" t="s">
        <v>11</v>
      </c>
    </row>
    <row r="303" spans="1:12" ht="45">
      <c r="A303" s="4" t="s">
        <v>35</v>
      </c>
      <c r="B303" s="12" t="s">
        <v>101</v>
      </c>
      <c r="C303" s="4" t="s">
        <v>214</v>
      </c>
      <c r="D303" s="5" t="s">
        <v>171</v>
      </c>
      <c r="E303" s="4" t="s">
        <v>215</v>
      </c>
      <c r="F303" s="14">
        <v>45249</v>
      </c>
      <c r="G303" s="15">
        <v>0.56944444444444442</v>
      </c>
      <c r="H303" s="7">
        <v>0.65902777777777777</v>
      </c>
      <c r="I303" s="7">
        <f t="shared" si="11"/>
        <v>8.9583333333333348E-2</v>
      </c>
      <c r="J303" s="7" t="s">
        <v>49</v>
      </c>
      <c r="K303" s="17" t="s">
        <v>360</v>
      </c>
      <c r="L303" s="5"/>
    </row>
    <row r="304" spans="1:12" ht="45">
      <c r="A304" s="4" t="s">
        <v>32</v>
      </c>
      <c r="B304" s="12" t="s">
        <v>113</v>
      </c>
      <c r="C304" s="4" t="s">
        <v>860</v>
      </c>
      <c r="D304" s="5" t="s">
        <v>103</v>
      </c>
      <c r="E304" s="4" t="s">
        <v>861</v>
      </c>
      <c r="F304" s="14">
        <v>45249</v>
      </c>
      <c r="G304" s="15">
        <v>0.63055555555555554</v>
      </c>
      <c r="H304" s="7">
        <v>0.70138888888888884</v>
      </c>
      <c r="I304" s="7">
        <f t="shared" si="11"/>
        <v>7.0833333333333304E-2</v>
      </c>
      <c r="J304" s="7" t="s">
        <v>49</v>
      </c>
      <c r="K304" s="17" t="s">
        <v>360</v>
      </c>
      <c r="L304" s="5"/>
    </row>
    <row r="305" spans="1:12" ht="90">
      <c r="A305" s="4" t="s">
        <v>22</v>
      </c>
      <c r="B305" s="12" t="s">
        <v>208</v>
      </c>
      <c r="C305" s="4" t="s">
        <v>209</v>
      </c>
      <c r="D305" s="5" t="s">
        <v>30</v>
      </c>
      <c r="E305" s="4" t="s">
        <v>302</v>
      </c>
      <c r="F305" s="14">
        <v>45249</v>
      </c>
      <c r="G305" s="15">
        <v>0.68819444444444444</v>
      </c>
      <c r="H305" s="7">
        <v>5.486111111111111E-2</v>
      </c>
      <c r="I305" s="7">
        <f>H305-G305+24</f>
        <v>23.366666666666667</v>
      </c>
      <c r="J305" s="7" t="s">
        <v>11</v>
      </c>
      <c r="K305" s="17" t="s">
        <v>1341</v>
      </c>
      <c r="L305" s="21" t="s">
        <v>11</v>
      </c>
    </row>
    <row r="306" spans="1:12" ht="60">
      <c r="A306" s="4" t="s">
        <v>58</v>
      </c>
      <c r="B306" s="12" t="s">
        <v>211</v>
      </c>
      <c r="C306" s="4" t="s">
        <v>862</v>
      </c>
      <c r="D306" s="5" t="s">
        <v>36</v>
      </c>
      <c r="E306" s="4" t="s">
        <v>863</v>
      </c>
      <c r="F306" s="14">
        <v>45249</v>
      </c>
      <c r="G306" s="15">
        <v>0.69236111111111109</v>
      </c>
      <c r="H306" s="7">
        <v>0.78263888888888899</v>
      </c>
      <c r="I306" s="7">
        <f t="shared" ref="I306:I307" si="12">H306-G306</f>
        <v>9.0277777777777901E-2</v>
      </c>
      <c r="J306" s="7" t="s">
        <v>49</v>
      </c>
      <c r="K306" s="17" t="s">
        <v>360</v>
      </c>
      <c r="L306" s="5"/>
    </row>
    <row r="307" spans="1:12" ht="60">
      <c r="A307" s="4" t="s">
        <v>42</v>
      </c>
      <c r="B307" s="12" t="s">
        <v>864</v>
      </c>
      <c r="C307" s="4" t="s">
        <v>236</v>
      </c>
      <c r="D307" s="5" t="s">
        <v>26</v>
      </c>
      <c r="E307" s="4" t="s">
        <v>865</v>
      </c>
      <c r="F307" s="14">
        <v>45249</v>
      </c>
      <c r="G307" s="15">
        <v>0.51527777777777783</v>
      </c>
      <c r="H307" s="7">
        <v>0.62916666666666665</v>
      </c>
      <c r="I307" s="7">
        <f t="shared" si="12"/>
        <v>0.11388888888888882</v>
      </c>
      <c r="J307" s="7" t="s">
        <v>11</v>
      </c>
      <c r="K307" s="16" t="s">
        <v>89</v>
      </c>
      <c r="L307" s="21" t="s">
        <v>11</v>
      </c>
    </row>
    <row r="308" spans="1:12" ht="60">
      <c r="A308" s="12" t="s">
        <v>24</v>
      </c>
      <c r="B308" s="12" t="s">
        <v>141</v>
      </c>
      <c r="C308" s="18" t="s">
        <v>866</v>
      </c>
      <c r="D308" s="13" t="s">
        <v>142</v>
      </c>
      <c r="E308" s="16" t="s">
        <v>867</v>
      </c>
      <c r="F308" s="14">
        <v>45249</v>
      </c>
      <c r="G308" s="15">
        <v>0.46458333333333335</v>
      </c>
      <c r="H308" s="7">
        <v>0.15902777777777777</v>
      </c>
      <c r="I308" s="7">
        <f>H308-G308+24</f>
        <v>23.694444444444443</v>
      </c>
      <c r="J308" s="7" t="s">
        <v>49</v>
      </c>
      <c r="K308" s="17" t="s">
        <v>360</v>
      </c>
      <c r="L308" s="5"/>
    </row>
    <row r="309" spans="1:12" ht="45">
      <c r="A309" s="12" t="s">
        <v>61</v>
      </c>
      <c r="B309" s="12" t="s">
        <v>200</v>
      </c>
      <c r="C309" s="4" t="s">
        <v>868</v>
      </c>
      <c r="D309" s="5" t="s">
        <v>72</v>
      </c>
      <c r="E309" s="4" t="s">
        <v>869</v>
      </c>
      <c r="F309" s="14">
        <v>45250</v>
      </c>
      <c r="G309" s="15">
        <v>0.35833333333333334</v>
      </c>
      <c r="H309" s="7">
        <v>0.77430555555555547</v>
      </c>
      <c r="I309" s="7">
        <f t="shared" ref="I309" si="13">H309-G309</f>
        <v>0.41597222222222213</v>
      </c>
      <c r="J309" s="7" t="s">
        <v>11</v>
      </c>
      <c r="K309" s="17" t="s">
        <v>1342</v>
      </c>
      <c r="L309" s="21" t="s">
        <v>11</v>
      </c>
    </row>
    <row r="310" spans="1:12" ht="45">
      <c r="A310" s="12" t="s">
        <v>28</v>
      </c>
      <c r="B310" s="12" t="s">
        <v>201</v>
      </c>
      <c r="C310" s="4" t="s">
        <v>870</v>
      </c>
      <c r="D310" s="5" t="s">
        <v>59</v>
      </c>
      <c r="E310" s="4" t="s">
        <v>871</v>
      </c>
      <c r="F310" s="14">
        <v>45250</v>
      </c>
      <c r="G310" s="15">
        <v>0.48749999999999999</v>
      </c>
      <c r="H310" s="7">
        <v>0.53333333333333333</v>
      </c>
      <c r="I310" s="7">
        <f>H310-G310</f>
        <v>4.5833333333333337E-2</v>
      </c>
      <c r="J310" s="7" t="s">
        <v>50</v>
      </c>
      <c r="K310" s="16" t="s">
        <v>1343</v>
      </c>
      <c r="L310" s="5"/>
    </row>
    <row r="311" spans="1:12" ht="60">
      <c r="A311" s="4" t="s">
        <v>58</v>
      </c>
      <c r="B311" s="4" t="s">
        <v>872</v>
      </c>
      <c r="C311" s="4" t="s">
        <v>873</v>
      </c>
      <c r="D311" s="5" t="s">
        <v>37</v>
      </c>
      <c r="E311" s="4" t="s">
        <v>874</v>
      </c>
      <c r="F311" s="14">
        <v>45250</v>
      </c>
      <c r="G311" s="15">
        <v>0.57013888888888886</v>
      </c>
      <c r="H311" s="7">
        <v>0.59305555555555556</v>
      </c>
      <c r="I311" s="7">
        <f t="shared" ref="I311" si="14">H311-G311</f>
        <v>2.2916666666666696E-2</v>
      </c>
      <c r="J311" s="7" t="s">
        <v>49</v>
      </c>
      <c r="K311" s="17" t="s">
        <v>1276</v>
      </c>
      <c r="L311" s="5"/>
    </row>
    <row r="312" spans="1:12" ht="45">
      <c r="A312" s="4" t="s">
        <v>61</v>
      </c>
      <c r="B312" s="12" t="s">
        <v>173</v>
      </c>
      <c r="C312" s="4" t="s">
        <v>189</v>
      </c>
      <c r="D312" s="5" t="s">
        <v>33</v>
      </c>
      <c r="E312" s="4" t="s">
        <v>177</v>
      </c>
      <c r="F312" s="1">
        <v>45250</v>
      </c>
      <c r="G312" s="7">
        <v>0.55555555555555558</v>
      </c>
      <c r="H312" s="7">
        <v>0.72222222222222221</v>
      </c>
      <c r="I312" s="29">
        <v>1.1666666666666667</v>
      </c>
      <c r="J312" s="7" t="s">
        <v>11</v>
      </c>
      <c r="K312" s="16" t="s">
        <v>358</v>
      </c>
      <c r="L312" s="21" t="s">
        <v>11</v>
      </c>
    </row>
    <row r="313" spans="1:12" ht="90">
      <c r="A313" s="12" t="s">
        <v>42</v>
      </c>
      <c r="B313" s="12" t="s">
        <v>714</v>
      </c>
      <c r="C313" s="4" t="s">
        <v>875</v>
      </c>
      <c r="D313" s="5" t="s">
        <v>23</v>
      </c>
      <c r="E313" s="4" t="s">
        <v>876</v>
      </c>
      <c r="F313" s="14">
        <v>45250</v>
      </c>
      <c r="G313" s="15">
        <v>0.625</v>
      </c>
      <c r="H313" s="7">
        <v>0.64097222222222217</v>
      </c>
      <c r="I313" s="7">
        <f t="shared" si="8"/>
        <v>1.5972222222222165E-2</v>
      </c>
      <c r="J313" s="7" t="s">
        <v>47</v>
      </c>
      <c r="K313" s="17" t="s">
        <v>1479</v>
      </c>
      <c r="L313" s="5"/>
    </row>
    <row r="314" spans="1:12" ht="75">
      <c r="A314" s="4" t="s">
        <v>62</v>
      </c>
      <c r="B314" s="4" t="s">
        <v>877</v>
      </c>
      <c r="C314" s="4" t="s">
        <v>878</v>
      </c>
      <c r="D314" s="5" t="s">
        <v>29</v>
      </c>
      <c r="E314" s="4" t="s">
        <v>879</v>
      </c>
      <c r="F314" s="14">
        <v>45250</v>
      </c>
      <c r="G314" s="15">
        <v>0.8027777777777777</v>
      </c>
      <c r="H314" s="7">
        <v>0.83611111111111114</v>
      </c>
      <c r="I314" s="7">
        <f t="shared" si="8"/>
        <v>3.3333333333333437E-2</v>
      </c>
      <c r="J314" s="7" t="s">
        <v>20</v>
      </c>
      <c r="K314" s="16" t="s">
        <v>1344</v>
      </c>
      <c r="L314" s="23" t="s">
        <v>20</v>
      </c>
    </row>
    <row r="315" spans="1:12" ht="45">
      <c r="A315" s="12" t="s">
        <v>22</v>
      </c>
      <c r="B315" s="12" t="s">
        <v>63</v>
      </c>
      <c r="C315" s="4" t="s">
        <v>66</v>
      </c>
      <c r="D315" s="5" t="s">
        <v>26</v>
      </c>
      <c r="E315" s="4" t="s">
        <v>880</v>
      </c>
      <c r="F315" s="1">
        <v>45250</v>
      </c>
      <c r="G315" s="7">
        <v>0.8930555555555556</v>
      </c>
      <c r="H315" s="7">
        <v>0.72777777777777775</v>
      </c>
      <c r="I315" s="7">
        <f>H315-G315+24</f>
        <v>23.834722222222222</v>
      </c>
      <c r="J315" s="7" t="s">
        <v>11</v>
      </c>
      <c r="K315" s="17" t="s">
        <v>1345</v>
      </c>
      <c r="L315" s="21" t="s">
        <v>11</v>
      </c>
    </row>
    <row r="316" spans="1:12" ht="75">
      <c r="A316" s="12" t="s">
        <v>22</v>
      </c>
      <c r="B316" s="12" t="s">
        <v>737</v>
      </c>
      <c r="C316" s="4" t="s">
        <v>738</v>
      </c>
      <c r="D316" s="5" t="s">
        <v>23</v>
      </c>
      <c r="E316" s="4" t="s">
        <v>739</v>
      </c>
      <c r="F316" s="1">
        <v>45251</v>
      </c>
      <c r="G316" s="15">
        <v>0.10347222222222223</v>
      </c>
      <c r="H316" s="7">
        <v>0.64444444444444449</v>
      </c>
      <c r="I316" s="7">
        <f t="shared" si="8"/>
        <v>0.5409722222222223</v>
      </c>
      <c r="J316" s="7" t="s">
        <v>11</v>
      </c>
      <c r="K316" s="17" t="s">
        <v>1346</v>
      </c>
      <c r="L316" s="21" t="s">
        <v>11</v>
      </c>
    </row>
    <row r="317" spans="1:12" ht="60">
      <c r="A317" s="12" t="s">
        <v>61</v>
      </c>
      <c r="B317" s="12" t="s">
        <v>297</v>
      </c>
      <c r="C317" s="4" t="s">
        <v>102</v>
      </c>
      <c r="D317" s="5" t="s">
        <v>33</v>
      </c>
      <c r="E317" s="4" t="s">
        <v>298</v>
      </c>
      <c r="F317" s="1">
        <v>45251</v>
      </c>
      <c r="G317" s="15">
        <v>0.17777777777777778</v>
      </c>
      <c r="H317" s="15">
        <v>1.6354166666666667</v>
      </c>
      <c r="I317" s="7">
        <f t="shared" si="8"/>
        <v>1.4576388888888889</v>
      </c>
      <c r="J317" s="7" t="s">
        <v>11</v>
      </c>
      <c r="K317" s="17" t="s">
        <v>1347</v>
      </c>
      <c r="L317" s="21" t="s">
        <v>11</v>
      </c>
    </row>
    <row r="318" spans="1:12" ht="90">
      <c r="A318" s="12" t="s">
        <v>61</v>
      </c>
      <c r="B318" s="12" t="s">
        <v>881</v>
      </c>
      <c r="C318" s="4" t="s">
        <v>882</v>
      </c>
      <c r="D318" s="5" t="s">
        <v>23</v>
      </c>
      <c r="E318" s="4" t="s">
        <v>268</v>
      </c>
      <c r="F318" s="14">
        <v>45251</v>
      </c>
      <c r="G318" s="15">
        <v>0.4375</v>
      </c>
      <c r="H318" s="15">
        <v>0.67638888888888893</v>
      </c>
      <c r="I318" s="7">
        <f t="shared" si="8"/>
        <v>0.23888888888888893</v>
      </c>
      <c r="J318" s="7" t="s">
        <v>47</v>
      </c>
      <c r="K318" s="17" t="s">
        <v>1348</v>
      </c>
      <c r="L318" s="5"/>
    </row>
    <row r="319" spans="1:12" ht="90">
      <c r="A319" s="12" t="s">
        <v>61</v>
      </c>
      <c r="B319" s="12" t="s">
        <v>883</v>
      </c>
      <c r="C319" s="4" t="s">
        <v>884</v>
      </c>
      <c r="D319" s="5"/>
      <c r="E319" s="4"/>
      <c r="F319" s="14">
        <v>45251</v>
      </c>
      <c r="G319" s="15">
        <v>0.52430555555555558</v>
      </c>
      <c r="H319" s="7">
        <v>0.60763888888888895</v>
      </c>
      <c r="I319" s="7">
        <f t="shared" si="8"/>
        <v>8.333333333333337E-2</v>
      </c>
      <c r="J319" s="7" t="s">
        <v>11</v>
      </c>
      <c r="K319" s="17" t="s">
        <v>1349</v>
      </c>
      <c r="L319" s="21" t="s">
        <v>11</v>
      </c>
    </row>
    <row r="320" spans="1:12" ht="90">
      <c r="A320" s="12" t="s">
        <v>22</v>
      </c>
      <c r="B320" s="12" t="s">
        <v>64</v>
      </c>
      <c r="C320" s="4" t="s">
        <v>884</v>
      </c>
      <c r="D320" s="5" t="s">
        <v>885</v>
      </c>
      <c r="E320" s="4" t="s">
        <v>886</v>
      </c>
      <c r="F320" s="14">
        <v>45251</v>
      </c>
      <c r="G320" s="15">
        <v>0.52430555555555558</v>
      </c>
      <c r="H320" s="7">
        <v>0.81736111111111109</v>
      </c>
      <c r="I320" s="7">
        <f t="shared" si="8"/>
        <v>0.29305555555555551</v>
      </c>
      <c r="J320" s="7" t="s">
        <v>11</v>
      </c>
      <c r="K320" s="17" t="s">
        <v>1350</v>
      </c>
      <c r="L320" s="21" t="s">
        <v>11</v>
      </c>
    </row>
    <row r="321" spans="1:12" ht="60">
      <c r="A321" s="12" t="s">
        <v>61</v>
      </c>
      <c r="B321" s="12" t="s">
        <v>63</v>
      </c>
      <c r="C321" s="4" t="s">
        <v>887</v>
      </c>
      <c r="D321" s="5" t="s">
        <v>29</v>
      </c>
      <c r="E321" s="4" t="s">
        <v>888</v>
      </c>
      <c r="F321" s="14">
        <v>45251</v>
      </c>
      <c r="G321" s="15">
        <v>0.73611111111111116</v>
      </c>
      <c r="H321" s="7">
        <v>0.87222222222222223</v>
      </c>
      <c r="I321" s="29">
        <v>1.1361111111111111</v>
      </c>
      <c r="J321" s="7" t="s">
        <v>50</v>
      </c>
      <c r="K321" s="17" t="s">
        <v>1351</v>
      </c>
      <c r="L321" s="5"/>
    </row>
    <row r="322" spans="1:12" ht="60">
      <c r="A322" s="4" t="s">
        <v>42</v>
      </c>
      <c r="B322" s="12" t="s">
        <v>410</v>
      </c>
      <c r="C322" s="4" t="s">
        <v>889</v>
      </c>
      <c r="D322" s="5" t="s">
        <v>23</v>
      </c>
      <c r="E322" s="4" t="s">
        <v>890</v>
      </c>
      <c r="F322" s="14">
        <v>45251</v>
      </c>
      <c r="G322" s="15">
        <v>0.8520833333333333</v>
      </c>
      <c r="H322" s="7">
        <v>0.88055555555555554</v>
      </c>
      <c r="I322" s="7">
        <f t="shared" si="8"/>
        <v>2.8472222222222232E-2</v>
      </c>
      <c r="J322" s="7" t="s">
        <v>47</v>
      </c>
      <c r="K322" s="17" t="s">
        <v>1352</v>
      </c>
      <c r="L322" s="5"/>
    </row>
    <row r="323" spans="1:12" ht="90">
      <c r="A323" s="12" t="s">
        <v>22</v>
      </c>
      <c r="B323" s="12" t="s">
        <v>64</v>
      </c>
      <c r="C323" s="4" t="s">
        <v>884</v>
      </c>
      <c r="D323" s="5" t="s">
        <v>885</v>
      </c>
      <c r="E323" s="4" t="s">
        <v>886</v>
      </c>
      <c r="F323" s="14">
        <v>45252</v>
      </c>
      <c r="G323" s="15">
        <v>8.819444444444445E-2</v>
      </c>
      <c r="H323" s="7">
        <v>0.13194444444444445</v>
      </c>
      <c r="I323" s="7">
        <f t="shared" si="8"/>
        <v>4.3749999999999997E-2</v>
      </c>
      <c r="J323" s="7" t="s">
        <v>11</v>
      </c>
      <c r="K323" s="17" t="s">
        <v>1350</v>
      </c>
      <c r="L323" s="21" t="s">
        <v>11</v>
      </c>
    </row>
    <row r="324" spans="1:12" ht="60">
      <c r="A324" s="12" t="s">
        <v>24</v>
      </c>
      <c r="B324" s="12" t="s">
        <v>891</v>
      </c>
      <c r="C324" s="4" t="s">
        <v>892</v>
      </c>
      <c r="D324" s="5"/>
      <c r="E324" s="4" t="s">
        <v>893</v>
      </c>
      <c r="F324" s="14">
        <v>45252</v>
      </c>
      <c r="G324" s="15">
        <v>0.47430555555555554</v>
      </c>
      <c r="H324" s="7">
        <v>0.63888888888888895</v>
      </c>
      <c r="I324" s="7">
        <f t="shared" si="8"/>
        <v>0.16458333333333341</v>
      </c>
      <c r="J324" s="7" t="s">
        <v>11</v>
      </c>
      <c r="K324" s="17" t="s">
        <v>1353</v>
      </c>
      <c r="L324" s="21" t="s">
        <v>11</v>
      </c>
    </row>
    <row r="325" spans="1:12" ht="45">
      <c r="A325" s="12" t="s">
        <v>61</v>
      </c>
      <c r="B325" s="12" t="s">
        <v>894</v>
      </c>
      <c r="C325" s="4" t="s">
        <v>121</v>
      </c>
      <c r="D325" s="5" t="s">
        <v>33</v>
      </c>
      <c r="E325" s="4" t="s">
        <v>895</v>
      </c>
      <c r="F325" s="14">
        <v>45252</v>
      </c>
      <c r="G325" s="15">
        <v>0.64583333333333337</v>
      </c>
      <c r="H325" s="7">
        <v>0.88541666666666663</v>
      </c>
      <c r="I325" s="7">
        <f t="shared" si="8"/>
        <v>0.23958333333333326</v>
      </c>
      <c r="J325" s="7" t="s">
        <v>11</v>
      </c>
      <c r="K325" s="17" t="s">
        <v>1354</v>
      </c>
      <c r="L325" s="21" t="s">
        <v>11</v>
      </c>
    </row>
    <row r="326" spans="1:12" ht="45">
      <c r="A326" s="12" t="s">
        <v>61</v>
      </c>
      <c r="B326" s="12" t="s">
        <v>63</v>
      </c>
      <c r="C326" s="4" t="s">
        <v>81</v>
      </c>
      <c r="D326" s="5" t="s">
        <v>72</v>
      </c>
      <c r="E326" s="4" t="s">
        <v>91</v>
      </c>
      <c r="F326" s="14">
        <v>45252</v>
      </c>
      <c r="G326" s="15">
        <v>0.68055555555555547</v>
      </c>
      <c r="H326" s="7">
        <v>0.70277777777777783</v>
      </c>
      <c r="I326" s="7">
        <f t="shared" si="8"/>
        <v>2.2222222222222365E-2</v>
      </c>
      <c r="J326" s="7" t="s">
        <v>11</v>
      </c>
      <c r="K326" s="17" t="s">
        <v>1354</v>
      </c>
      <c r="L326" s="21" t="s">
        <v>11</v>
      </c>
    </row>
    <row r="327" spans="1:12" ht="45">
      <c r="A327" s="12" t="s">
        <v>61</v>
      </c>
      <c r="B327" s="12" t="s">
        <v>63</v>
      </c>
      <c r="C327" s="4" t="s">
        <v>81</v>
      </c>
      <c r="D327" s="5" t="s">
        <v>72</v>
      </c>
      <c r="E327" s="4" t="s">
        <v>91</v>
      </c>
      <c r="F327" s="14">
        <v>45252</v>
      </c>
      <c r="G327" s="15">
        <v>0.76527777777777783</v>
      </c>
      <c r="H327" s="7">
        <v>0.875</v>
      </c>
      <c r="I327" s="7">
        <f t="shared" si="8"/>
        <v>0.10972222222222217</v>
      </c>
      <c r="J327" s="7" t="s">
        <v>11</v>
      </c>
      <c r="K327" s="17" t="s">
        <v>1354</v>
      </c>
      <c r="L327" s="21" t="s">
        <v>11</v>
      </c>
    </row>
    <row r="328" spans="1:12" ht="45">
      <c r="A328" s="12" t="s">
        <v>61</v>
      </c>
      <c r="B328" s="12" t="s">
        <v>63</v>
      </c>
      <c r="C328" s="4" t="s">
        <v>81</v>
      </c>
      <c r="D328" s="5" t="s">
        <v>27</v>
      </c>
      <c r="E328" s="4" t="s">
        <v>896</v>
      </c>
      <c r="F328" s="14">
        <v>45252</v>
      </c>
      <c r="G328" s="15">
        <v>0.76388888888888884</v>
      </c>
      <c r="H328" s="15">
        <v>0.85416666666666663</v>
      </c>
      <c r="I328" s="29">
        <v>1.0902777777777779</v>
      </c>
      <c r="J328" s="7" t="s">
        <v>11</v>
      </c>
      <c r="K328" s="16" t="s">
        <v>1354</v>
      </c>
      <c r="L328" s="21" t="s">
        <v>11</v>
      </c>
    </row>
    <row r="329" spans="1:12" ht="45">
      <c r="A329" s="12" t="s">
        <v>42</v>
      </c>
      <c r="B329" s="12" t="s">
        <v>203</v>
      </c>
      <c r="C329" s="4" t="s">
        <v>740</v>
      </c>
      <c r="D329" s="5" t="s">
        <v>37</v>
      </c>
      <c r="E329" s="4" t="s">
        <v>741</v>
      </c>
      <c r="F329" s="14">
        <v>45252</v>
      </c>
      <c r="G329" s="15">
        <v>0.78333333333333333</v>
      </c>
      <c r="H329" s="7">
        <v>0.84583333333333333</v>
      </c>
      <c r="I329" s="7">
        <f t="shared" si="8"/>
        <v>6.25E-2</v>
      </c>
      <c r="J329" s="7" t="s">
        <v>48</v>
      </c>
      <c r="K329" s="17" t="s">
        <v>1355</v>
      </c>
      <c r="L329" s="5"/>
    </row>
    <row r="330" spans="1:12" ht="45">
      <c r="A330" s="12" t="s">
        <v>61</v>
      </c>
      <c r="B330" s="12" t="s">
        <v>297</v>
      </c>
      <c r="C330" s="4" t="s">
        <v>897</v>
      </c>
      <c r="D330" s="5" t="s">
        <v>23</v>
      </c>
      <c r="E330" s="4" t="s">
        <v>898</v>
      </c>
      <c r="F330" s="14">
        <v>45252</v>
      </c>
      <c r="G330" s="7">
        <v>0.89583333333333337</v>
      </c>
      <c r="H330" s="7">
        <v>0.99930555555555556</v>
      </c>
      <c r="I330" s="7">
        <f t="shared" si="8"/>
        <v>0.10347222222222219</v>
      </c>
      <c r="J330" s="7" t="s">
        <v>11</v>
      </c>
      <c r="K330" s="12" t="s">
        <v>1356</v>
      </c>
      <c r="L330" s="21" t="s">
        <v>11</v>
      </c>
    </row>
    <row r="331" spans="1:12" ht="75">
      <c r="A331" s="12" t="s">
        <v>61</v>
      </c>
      <c r="B331" s="12" t="s">
        <v>63</v>
      </c>
      <c r="C331" s="19" t="s">
        <v>899</v>
      </c>
      <c r="D331" s="5" t="s">
        <v>900</v>
      </c>
      <c r="E331" s="4" t="s">
        <v>901</v>
      </c>
      <c r="F331" s="14">
        <v>45253</v>
      </c>
      <c r="G331" s="15">
        <v>0.62291666666666667</v>
      </c>
      <c r="H331" s="7">
        <v>0.6777777777777777</v>
      </c>
      <c r="I331" s="7">
        <f t="shared" si="8"/>
        <v>5.4861111111111027E-2</v>
      </c>
      <c r="J331" s="7" t="s">
        <v>11</v>
      </c>
      <c r="K331" s="4" t="s">
        <v>1357</v>
      </c>
      <c r="L331" s="21" t="s">
        <v>11</v>
      </c>
    </row>
    <row r="332" spans="1:12" ht="90">
      <c r="A332" s="4" t="s">
        <v>61</v>
      </c>
      <c r="B332" s="4" t="s">
        <v>902</v>
      </c>
      <c r="C332" s="4" t="s">
        <v>903</v>
      </c>
      <c r="D332" s="5" t="s">
        <v>23</v>
      </c>
      <c r="E332" s="4" t="s">
        <v>904</v>
      </c>
      <c r="F332" s="14">
        <v>45253</v>
      </c>
      <c r="G332" s="15">
        <v>0.62777777777777777</v>
      </c>
      <c r="H332" s="15">
        <v>8.8888888888888892E-2</v>
      </c>
      <c r="I332" s="7">
        <v>0.46111111111111108</v>
      </c>
      <c r="J332" s="7" t="s">
        <v>11</v>
      </c>
      <c r="K332" s="16" t="s">
        <v>1358</v>
      </c>
      <c r="L332" s="21" t="s">
        <v>11</v>
      </c>
    </row>
    <row r="333" spans="1:12" ht="45">
      <c r="A333" s="12" t="s">
        <v>61</v>
      </c>
      <c r="B333" s="12" t="s">
        <v>442</v>
      </c>
      <c r="C333" s="4" t="s">
        <v>905</v>
      </c>
      <c r="D333" s="5" t="s">
        <v>448</v>
      </c>
      <c r="E333" s="4" t="s">
        <v>906</v>
      </c>
      <c r="F333" s="14">
        <v>45253</v>
      </c>
      <c r="G333" s="15">
        <v>0.66527777777777775</v>
      </c>
      <c r="H333" s="7">
        <v>0.32083333333333336</v>
      </c>
      <c r="I333" s="29">
        <v>1.6555555555555557</v>
      </c>
      <c r="J333" s="7" t="s">
        <v>11</v>
      </c>
      <c r="K333" s="17" t="s">
        <v>89</v>
      </c>
      <c r="L333" s="21" t="s">
        <v>11</v>
      </c>
    </row>
    <row r="334" spans="1:12" ht="45">
      <c r="A334" s="12" t="s">
        <v>22</v>
      </c>
      <c r="B334" s="12" t="s">
        <v>135</v>
      </c>
      <c r="C334" s="4" t="s">
        <v>907</v>
      </c>
      <c r="D334" s="5" t="s">
        <v>37</v>
      </c>
      <c r="E334" s="4" t="s">
        <v>908</v>
      </c>
      <c r="F334" s="14">
        <v>45253</v>
      </c>
      <c r="G334" s="15">
        <v>0.76041666666666663</v>
      </c>
      <c r="H334" s="7">
        <v>0.76944444444444438</v>
      </c>
      <c r="I334" s="7">
        <f t="shared" si="8"/>
        <v>9.0277777777777457E-3</v>
      </c>
      <c r="J334" s="7" t="s">
        <v>48</v>
      </c>
      <c r="K334" s="12" t="s">
        <v>1359</v>
      </c>
      <c r="L334" s="5"/>
    </row>
    <row r="335" spans="1:12" ht="60">
      <c r="A335" s="12" t="s">
        <v>22</v>
      </c>
      <c r="B335" s="12" t="s">
        <v>84</v>
      </c>
      <c r="C335" s="4" t="s">
        <v>909</v>
      </c>
      <c r="D335" s="5" t="s">
        <v>23</v>
      </c>
      <c r="E335" s="4" t="s">
        <v>910</v>
      </c>
      <c r="F335" s="14">
        <v>45253</v>
      </c>
      <c r="G335" s="15">
        <v>0.76041666666666663</v>
      </c>
      <c r="H335" s="7">
        <v>0.84444444444444444</v>
      </c>
      <c r="I335" s="7">
        <f t="shared" si="8"/>
        <v>8.4027777777777812E-2</v>
      </c>
      <c r="J335" s="7" t="s">
        <v>48</v>
      </c>
      <c r="K335" s="17" t="s">
        <v>1360</v>
      </c>
      <c r="L335" s="5"/>
    </row>
    <row r="336" spans="1:12" ht="45">
      <c r="A336" s="12" t="s">
        <v>61</v>
      </c>
      <c r="B336" s="12" t="s">
        <v>911</v>
      </c>
      <c r="C336" s="4" t="s">
        <v>220</v>
      </c>
      <c r="D336" s="5" t="s">
        <v>29</v>
      </c>
      <c r="E336" s="4" t="s">
        <v>912</v>
      </c>
      <c r="F336" s="14">
        <v>45253</v>
      </c>
      <c r="G336" s="15">
        <v>0.94444444444444453</v>
      </c>
      <c r="H336" s="15">
        <v>0.72638888888888886</v>
      </c>
      <c r="I336" s="7">
        <f>H336-G336+24</f>
        <v>23.781944444444445</v>
      </c>
      <c r="J336" s="7" t="s">
        <v>11</v>
      </c>
      <c r="K336" s="17" t="s">
        <v>1361</v>
      </c>
      <c r="L336" s="21" t="s">
        <v>11</v>
      </c>
    </row>
    <row r="337" spans="1:12" ht="60">
      <c r="A337" s="4" t="s">
        <v>58</v>
      </c>
      <c r="B337" s="12" t="s">
        <v>96</v>
      </c>
      <c r="C337" s="3" t="s">
        <v>913</v>
      </c>
      <c r="D337" s="13" t="s">
        <v>34</v>
      </c>
      <c r="E337" s="12" t="s">
        <v>914</v>
      </c>
      <c r="F337" s="14">
        <v>45254</v>
      </c>
      <c r="G337" s="15">
        <v>0.4069444444444445</v>
      </c>
      <c r="H337" s="7">
        <v>0.4069444444444445</v>
      </c>
      <c r="I337" s="7">
        <f t="shared" ref="I337:I354" si="15">H337-G337</f>
        <v>0</v>
      </c>
      <c r="J337" s="7" t="s">
        <v>47</v>
      </c>
      <c r="K337" s="17" t="s">
        <v>1362</v>
      </c>
      <c r="L337" s="5"/>
    </row>
    <row r="338" spans="1:12" ht="60">
      <c r="A338" s="12" t="s">
        <v>31</v>
      </c>
      <c r="B338" s="12" t="s">
        <v>119</v>
      </c>
      <c r="C338" s="4" t="s">
        <v>915</v>
      </c>
      <c r="D338" s="5" t="s">
        <v>78</v>
      </c>
      <c r="E338" s="4" t="s">
        <v>916</v>
      </c>
      <c r="F338" s="14">
        <v>45254</v>
      </c>
      <c r="G338" s="15">
        <v>0.41736111111111113</v>
      </c>
      <c r="H338" s="15">
        <v>0.41944444444444445</v>
      </c>
      <c r="I338" s="7">
        <f t="shared" si="15"/>
        <v>2.0833333333333259E-3</v>
      </c>
      <c r="J338" s="7" t="s">
        <v>12</v>
      </c>
      <c r="K338" s="17" t="s">
        <v>1363</v>
      </c>
      <c r="L338" s="22" t="s">
        <v>12</v>
      </c>
    </row>
    <row r="339" spans="1:12" ht="45">
      <c r="A339" s="12" t="s">
        <v>22</v>
      </c>
      <c r="B339" s="12" t="s">
        <v>206</v>
      </c>
      <c r="C339" s="4" t="s">
        <v>207</v>
      </c>
      <c r="D339" s="5" t="s">
        <v>29</v>
      </c>
      <c r="E339" s="4" t="s">
        <v>917</v>
      </c>
      <c r="F339" s="14">
        <v>45254</v>
      </c>
      <c r="G339" s="15">
        <v>0.54791666666666672</v>
      </c>
      <c r="H339" s="7">
        <v>0.625</v>
      </c>
      <c r="I339" s="7">
        <f>H339-G339</f>
        <v>7.7083333333333282E-2</v>
      </c>
      <c r="J339" s="7" t="s">
        <v>11</v>
      </c>
      <c r="K339" s="16" t="s">
        <v>1364</v>
      </c>
      <c r="L339" s="21" t="s">
        <v>11</v>
      </c>
    </row>
    <row r="340" spans="1:12" ht="60">
      <c r="A340" s="12" t="s">
        <v>58</v>
      </c>
      <c r="B340" s="12" t="s">
        <v>96</v>
      </c>
      <c r="C340" s="4" t="s">
        <v>918</v>
      </c>
      <c r="D340" s="5" t="s">
        <v>26</v>
      </c>
      <c r="E340" s="4" t="s">
        <v>919</v>
      </c>
      <c r="F340" s="14">
        <v>45254</v>
      </c>
      <c r="G340" s="15">
        <v>0.58958333333333335</v>
      </c>
      <c r="H340" s="7">
        <v>0.65138888888888891</v>
      </c>
      <c r="I340" s="7">
        <f t="shared" si="15"/>
        <v>6.1805555555555558E-2</v>
      </c>
      <c r="J340" s="7" t="s">
        <v>47</v>
      </c>
      <c r="K340" s="17" t="s">
        <v>1365</v>
      </c>
      <c r="L340" s="5"/>
    </row>
    <row r="341" spans="1:12" ht="75">
      <c r="A341" s="12" t="s">
        <v>31</v>
      </c>
      <c r="B341" s="12" t="s">
        <v>920</v>
      </c>
      <c r="C341" s="4" t="s">
        <v>921</v>
      </c>
      <c r="D341" s="5" t="s">
        <v>23</v>
      </c>
      <c r="E341" s="4" t="s">
        <v>922</v>
      </c>
      <c r="F341" s="14">
        <v>45254</v>
      </c>
      <c r="G341" s="15">
        <v>0.93333333333333324</v>
      </c>
      <c r="H341" s="7">
        <v>0.95277777777777783</v>
      </c>
      <c r="I341" s="7">
        <f t="shared" si="15"/>
        <v>1.9444444444444597E-2</v>
      </c>
      <c r="J341" s="7" t="s">
        <v>47</v>
      </c>
      <c r="K341" s="17" t="s">
        <v>1366</v>
      </c>
      <c r="L341" s="5"/>
    </row>
    <row r="342" spans="1:12" ht="105">
      <c r="A342" s="12" t="s">
        <v>31</v>
      </c>
      <c r="B342" s="12" t="s">
        <v>172</v>
      </c>
      <c r="C342" s="4" t="s">
        <v>923</v>
      </c>
      <c r="D342" s="5" t="s">
        <v>40</v>
      </c>
      <c r="E342" s="4" t="s">
        <v>924</v>
      </c>
      <c r="F342" s="14">
        <v>45255</v>
      </c>
      <c r="G342" s="15">
        <v>4.1666666666666664E-2</v>
      </c>
      <c r="H342" s="7">
        <v>0.15625</v>
      </c>
      <c r="I342" s="7">
        <f t="shared" si="15"/>
        <v>0.11458333333333334</v>
      </c>
      <c r="J342" s="7" t="s">
        <v>11</v>
      </c>
      <c r="K342" s="17" t="s">
        <v>1361</v>
      </c>
      <c r="L342" s="21" t="s">
        <v>11</v>
      </c>
    </row>
    <row r="343" spans="1:12" ht="45">
      <c r="A343" s="12" t="s">
        <v>35</v>
      </c>
      <c r="B343" s="12" t="s">
        <v>77</v>
      </c>
      <c r="C343" s="4" t="s">
        <v>925</v>
      </c>
      <c r="D343" s="5" t="s">
        <v>76</v>
      </c>
      <c r="E343" s="4" t="s">
        <v>926</v>
      </c>
      <c r="F343" s="14">
        <v>45255</v>
      </c>
      <c r="G343" s="15">
        <v>0.14097222222222222</v>
      </c>
      <c r="H343" s="7">
        <v>0.61875000000000002</v>
      </c>
      <c r="I343" s="7">
        <f t="shared" si="15"/>
        <v>0.4777777777777778</v>
      </c>
      <c r="J343" s="7" t="s">
        <v>50</v>
      </c>
      <c r="K343" s="17" t="s">
        <v>1367</v>
      </c>
      <c r="L343" s="5"/>
    </row>
    <row r="344" spans="1:12" ht="90">
      <c r="A344" s="12" t="s">
        <v>61</v>
      </c>
      <c r="B344" s="4" t="s">
        <v>79</v>
      </c>
      <c r="C344" s="4" t="s">
        <v>644</v>
      </c>
      <c r="D344" s="5" t="s">
        <v>927</v>
      </c>
      <c r="E344" s="4" t="s">
        <v>928</v>
      </c>
      <c r="F344" s="14">
        <v>45255</v>
      </c>
      <c r="G344" s="15">
        <v>0.26111111111111113</v>
      </c>
      <c r="H344" s="7">
        <v>0.47013888888888888</v>
      </c>
      <c r="I344" s="7">
        <f t="shared" si="15"/>
        <v>0.20902777777777776</v>
      </c>
      <c r="J344" s="7" t="s">
        <v>11</v>
      </c>
      <c r="K344" s="12" t="s">
        <v>87</v>
      </c>
      <c r="L344" s="21" t="s">
        <v>11</v>
      </c>
    </row>
    <row r="345" spans="1:12" ht="60">
      <c r="A345" s="12" t="s">
        <v>31</v>
      </c>
      <c r="B345" s="12" t="s">
        <v>331</v>
      </c>
      <c r="C345" s="4" t="s">
        <v>929</v>
      </c>
      <c r="D345" s="5" t="s">
        <v>930</v>
      </c>
      <c r="E345" s="4" t="s">
        <v>931</v>
      </c>
      <c r="F345" s="14">
        <v>45255</v>
      </c>
      <c r="G345" s="15">
        <v>0.38472222222222219</v>
      </c>
      <c r="H345" s="7">
        <v>0.38541666666666669</v>
      </c>
      <c r="I345" s="7">
        <f t="shared" si="15"/>
        <v>6.9444444444449749E-4</v>
      </c>
      <c r="J345" s="7" t="s">
        <v>20</v>
      </c>
      <c r="K345" s="12" t="s">
        <v>1368</v>
      </c>
      <c r="L345" s="23" t="s">
        <v>20</v>
      </c>
    </row>
    <row r="346" spans="1:12" ht="75">
      <c r="A346" s="4" t="s">
        <v>58</v>
      </c>
      <c r="B346" s="12" t="s">
        <v>932</v>
      </c>
      <c r="C346" s="4" t="s">
        <v>933</v>
      </c>
      <c r="D346" s="5" t="s">
        <v>23</v>
      </c>
      <c r="E346" s="4" t="s">
        <v>934</v>
      </c>
      <c r="F346" s="14">
        <v>45255</v>
      </c>
      <c r="G346" s="15">
        <v>0.52569444444444446</v>
      </c>
      <c r="H346" s="7">
        <v>0.55347222222222225</v>
      </c>
      <c r="I346" s="7">
        <f t="shared" si="15"/>
        <v>2.777777777777779E-2</v>
      </c>
      <c r="J346" s="7" t="s">
        <v>47</v>
      </c>
      <c r="K346" s="4" t="s">
        <v>1369</v>
      </c>
      <c r="L346" s="5"/>
    </row>
    <row r="347" spans="1:12" ht="75">
      <c r="A347" s="12" t="s">
        <v>28</v>
      </c>
      <c r="B347" s="12" t="s">
        <v>846</v>
      </c>
      <c r="C347" s="4" t="s">
        <v>935</v>
      </c>
      <c r="D347" s="5"/>
      <c r="E347" s="4" t="s">
        <v>143</v>
      </c>
      <c r="F347" s="14">
        <v>45255</v>
      </c>
      <c r="G347" s="15">
        <v>0.58333333333333337</v>
      </c>
      <c r="H347" s="15">
        <v>0.58333333333333337</v>
      </c>
      <c r="I347" s="7">
        <f t="shared" si="15"/>
        <v>0</v>
      </c>
      <c r="J347" s="7" t="s">
        <v>11</v>
      </c>
      <c r="K347" s="4" t="s">
        <v>1370</v>
      </c>
      <c r="L347" s="21" t="s">
        <v>11</v>
      </c>
    </row>
    <row r="348" spans="1:12" ht="75">
      <c r="A348" s="12" t="s">
        <v>28</v>
      </c>
      <c r="B348" s="12" t="s">
        <v>846</v>
      </c>
      <c r="C348" s="4" t="s">
        <v>936</v>
      </c>
      <c r="D348" s="5"/>
      <c r="E348" s="4" t="s">
        <v>143</v>
      </c>
      <c r="F348" s="14">
        <v>45255</v>
      </c>
      <c r="G348" s="15">
        <v>0.58333333333333337</v>
      </c>
      <c r="H348" s="15">
        <v>0.58333333333333337</v>
      </c>
      <c r="I348" s="7">
        <f t="shared" si="15"/>
        <v>0</v>
      </c>
      <c r="J348" s="7" t="s">
        <v>11</v>
      </c>
      <c r="K348" s="4" t="s">
        <v>1370</v>
      </c>
      <c r="L348" s="21" t="s">
        <v>11</v>
      </c>
    </row>
    <row r="349" spans="1:12" ht="75">
      <c r="A349" s="12" t="s">
        <v>28</v>
      </c>
      <c r="B349" s="12" t="s">
        <v>846</v>
      </c>
      <c r="C349" s="4" t="s">
        <v>937</v>
      </c>
      <c r="D349" s="5" t="s">
        <v>34</v>
      </c>
      <c r="E349" s="4" t="s">
        <v>938</v>
      </c>
      <c r="F349" s="14">
        <v>45255</v>
      </c>
      <c r="G349" s="15">
        <v>0.58333333333333337</v>
      </c>
      <c r="H349" s="7">
        <v>0.63194444444444442</v>
      </c>
      <c r="I349" s="7">
        <f t="shared" si="15"/>
        <v>4.8611111111111049E-2</v>
      </c>
      <c r="J349" s="7" t="s">
        <v>11</v>
      </c>
      <c r="K349" s="4" t="s">
        <v>1370</v>
      </c>
      <c r="L349" s="21" t="s">
        <v>11</v>
      </c>
    </row>
    <row r="350" spans="1:12" ht="75">
      <c r="A350" s="12" t="s">
        <v>58</v>
      </c>
      <c r="B350" s="12" t="s">
        <v>96</v>
      </c>
      <c r="C350" s="4" t="s">
        <v>939</v>
      </c>
      <c r="D350" s="5" t="s">
        <v>30</v>
      </c>
      <c r="E350" s="4" t="s">
        <v>940</v>
      </c>
      <c r="F350" s="14">
        <v>45255</v>
      </c>
      <c r="G350" s="15">
        <v>0.72083333333333333</v>
      </c>
      <c r="H350" s="7">
        <v>0.74305555555555547</v>
      </c>
      <c r="I350" s="7">
        <f t="shared" si="15"/>
        <v>2.2222222222222143E-2</v>
      </c>
      <c r="J350" s="7" t="s">
        <v>20</v>
      </c>
      <c r="K350" s="17" t="s">
        <v>1371</v>
      </c>
      <c r="L350" s="23" t="s">
        <v>20</v>
      </c>
    </row>
    <row r="351" spans="1:12" ht="45">
      <c r="A351" s="4" t="s">
        <v>61</v>
      </c>
      <c r="B351" s="12" t="s">
        <v>173</v>
      </c>
      <c r="C351" s="4" t="s">
        <v>189</v>
      </c>
      <c r="D351" s="5" t="s">
        <v>33</v>
      </c>
      <c r="E351" s="4" t="s">
        <v>177</v>
      </c>
      <c r="F351" s="14">
        <v>45255</v>
      </c>
      <c r="G351" s="7">
        <v>0.73541666666666661</v>
      </c>
      <c r="H351" s="7">
        <v>0.88541666666666663</v>
      </c>
      <c r="I351" s="7">
        <f t="shared" si="15"/>
        <v>0.15000000000000002</v>
      </c>
      <c r="J351" s="7" t="s">
        <v>11</v>
      </c>
      <c r="K351" s="16" t="s">
        <v>368</v>
      </c>
      <c r="L351" s="21" t="s">
        <v>11</v>
      </c>
    </row>
    <row r="352" spans="1:12" ht="60">
      <c r="A352" s="12" t="s">
        <v>61</v>
      </c>
      <c r="B352" s="12" t="s">
        <v>492</v>
      </c>
      <c r="C352" s="4" t="s">
        <v>493</v>
      </c>
      <c r="D352" s="5" t="s">
        <v>494</v>
      </c>
      <c r="E352" s="4" t="s">
        <v>495</v>
      </c>
      <c r="F352" s="14">
        <v>45255</v>
      </c>
      <c r="G352" s="15">
        <v>0.77083333333333337</v>
      </c>
      <c r="H352" s="15">
        <v>0.875</v>
      </c>
      <c r="I352" s="7">
        <f t="shared" si="15"/>
        <v>0.10416666666666663</v>
      </c>
      <c r="J352" s="7" t="s">
        <v>11</v>
      </c>
      <c r="K352" s="12" t="s">
        <v>1372</v>
      </c>
      <c r="L352" s="21" t="s">
        <v>11</v>
      </c>
    </row>
    <row r="353" spans="1:12" ht="60">
      <c r="A353" s="4" t="s">
        <v>61</v>
      </c>
      <c r="B353" s="12" t="s">
        <v>286</v>
      </c>
      <c r="C353" s="4" t="s">
        <v>287</v>
      </c>
      <c r="D353" s="5" t="s">
        <v>30</v>
      </c>
      <c r="E353" s="4" t="s">
        <v>288</v>
      </c>
      <c r="F353" s="14">
        <v>45255</v>
      </c>
      <c r="G353" s="15">
        <v>0.86111111111111116</v>
      </c>
      <c r="H353" s="15">
        <v>6.7361111111111108E-2</v>
      </c>
      <c r="I353" s="7">
        <v>0.20625000000000002</v>
      </c>
      <c r="J353" s="7" t="s">
        <v>11</v>
      </c>
      <c r="K353" s="12" t="s">
        <v>87</v>
      </c>
      <c r="L353" s="21" t="s">
        <v>11</v>
      </c>
    </row>
    <row r="354" spans="1:12" ht="45">
      <c r="A354" s="12" t="s">
        <v>24</v>
      </c>
      <c r="B354" s="12" t="s">
        <v>245</v>
      </c>
      <c r="C354" s="4" t="s">
        <v>275</v>
      </c>
      <c r="D354" s="5" t="s">
        <v>37</v>
      </c>
      <c r="E354" s="4" t="s">
        <v>276</v>
      </c>
      <c r="F354" s="14">
        <v>45255</v>
      </c>
      <c r="G354" s="15">
        <v>0.92569444444444438</v>
      </c>
      <c r="H354" s="7">
        <v>0.93333333333333324</v>
      </c>
      <c r="I354" s="7">
        <f t="shared" si="15"/>
        <v>7.6388888888888618E-3</v>
      </c>
      <c r="J354" s="7" t="s">
        <v>49</v>
      </c>
      <c r="K354" s="17" t="s">
        <v>1373</v>
      </c>
      <c r="L354" s="5"/>
    </row>
    <row r="355" spans="1:12" ht="60">
      <c r="A355" s="12" t="s">
        <v>22</v>
      </c>
      <c r="B355" s="12" t="s">
        <v>206</v>
      </c>
      <c r="C355" s="4" t="s">
        <v>207</v>
      </c>
      <c r="D355" s="5" t="s">
        <v>33</v>
      </c>
      <c r="E355" s="4" t="s">
        <v>233</v>
      </c>
      <c r="F355" s="14">
        <v>45255</v>
      </c>
      <c r="G355" s="15">
        <v>0.93611111111111101</v>
      </c>
      <c r="H355" s="15">
        <v>0.93819444444444444</v>
      </c>
      <c r="I355" s="7">
        <f>H355-G355</f>
        <v>2.083333333333437E-3</v>
      </c>
      <c r="J355" s="7" t="s">
        <v>50</v>
      </c>
      <c r="K355" s="16" t="s">
        <v>1374</v>
      </c>
      <c r="L355" s="5"/>
    </row>
    <row r="356" spans="1:12" ht="60">
      <c r="A356" s="12" t="s">
        <v>22</v>
      </c>
      <c r="B356" s="12" t="s">
        <v>206</v>
      </c>
      <c r="C356" s="4" t="s">
        <v>941</v>
      </c>
      <c r="D356" s="5" t="s">
        <v>30</v>
      </c>
      <c r="E356" s="4" t="s">
        <v>942</v>
      </c>
      <c r="F356" s="14">
        <v>45256</v>
      </c>
      <c r="G356" s="15">
        <v>0.14305555555555557</v>
      </c>
      <c r="H356" s="15">
        <v>0.25625000000000003</v>
      </c>
      <c r="I356" s="7">
        <f t="shared" ref="I356:I376" si="16">H356-G356</f>
        <v>0.11319444444444446</v>
      </c>
      <c r="J356" s="7" t="s">
        <v>50</v>
      </c>
      <c r="K356" s="17" t="s">
        <v>1375</v>
      </c>
      <c r="L356" s="5"/>
    </row>
    <row r="357" spans="1:12" ht="60">
      <c r="A357" s="12" t="s">
        <v>35</v>
      </c>
      <c r="B357" s="4" t="s">
        <v>77</v>
      </c>
      <c r="C357" s="4" t="s">
        <v>187</v>
      </c>
      <c r="D357" s="5" t="s">
        <v>68</v>
      </c>
      <c r="E357" s="4" t="s">
        <v>188</v>
      </c>
      <c r="F357" s="14">
        <v>45256</v>
      </c>
      <c r="G357" s="15">
        <v>0.32500000000000001</v>
      </c>
      <c r="H357" s="7">
        <v>0.4826388888888889</v>
      </c>
      <c r="I357" s="7">
        <f t="shared" si="16"/>
        <v>0.15763888888888888</v>
      </c>
      <c r="J357" s="7" t="s">
        <v>50</v>
      </c>
      <c r="K357" s="17" t="s">
        <v>1376</v>
      </c>
      <c r="L357" s="5"/>
    </row>
    <row r="358" spans="1:12" ht="60">
      <c r="A358" s="12" t="s">
        <v>35</v>
      </c>
      <c r="B358" s="12" t="s">
        <v>77</v>
      </c>
      <c r="C358" s="4" t="s">
        <v>223</v>
      </c>
      <c r="D358" s="5" t="s">
        <v>224</v>
      </c>
      <c r="E358" s="4" t="s">
        <v>309</v>
      </c>
      <c r="F358" s="14">
        <v>45256</v>
      </c>
      <c r="G358" s="15">
        <v>0.30555555555555552</v>
      </c>
      <c r="H358" s="7">
        <v>0.38541666666666669</v>
      </c>
      <c r="I358" s="7">
        <f t="shared" si="16"/>
        <v>7.986111111111116E-2</v>
      </c>
      <c r="J358" s="7" t="s">
        <v>49</v>
      </c>
      <c r="K358" s="17" t="s">
        <v>1373</v>
      </c>
      <c r="L358" s="5"/>
    </row>
    <row r="359" spans="1:12" ht="60">
      <c r="A359" s="12" t="s">
        <v>22</v>
      </c>
      <c r="B359" s="12" t="s">
        <v>206</v>
      </c>
      <c r="C359" s="4" t="s">
        <v>207</v>
      </c>
      <c r="D359" s="5" t="s">
        <v>33</v>
      </c>
      <c r="E359" s="4" t="s">
        <v>233</v>
      </c>
      <c r="F359" s="14">
        <v>45256</v>
      </c>
      <c r="G359" s="15">
        <v>0.63888888888888895</v>
      </c>
      <c r="H359" s="7">
        <v>0.65694444444444444</v>
      </c>
      <c r="I359" s="7">
        <f t="shared" si="16"/>
        <v>1.8055555555555491E-2</v>
      </c>
      <c r="J359" s="7" t="s">
        <v>20</v>
      </c>
      <c r="K359" s="16" t="s">
        <v>1377</v>
      </c>
      <c r="L359" s="23" t="s">
        <v>20</v>
      </c>
    </row>
    <row r="360" spans="1:12" ht="60">
      <c r="A360" s="12" t="s">
        <v>31</v>
      </c>
      <c r="B360" s="12" t="s">
        <v>943</v>
      </c>
      <c r="C360" s="3" t="s">
        <v>944</v>
      </c>
      <c r="D360" s="5" t="s">
        <v>23</v>
      </c>
      <c r="E360" s="4" t="s">
        <v>945</v>
      </c>
      <c r="F360" s="14">
        <v>45256</v>
      </c>
      <c r="G360" s="15">
        <v>0.75624999999999998</v>
      </c>
      <c r="H360" s="7">
        <v>0.81388888888888899</v>
      </c>
      <c r="I360" s="7">
        <f t="shared" si="16"/>
        <v>5.7638888888889017E-2</v>
      </c>
      <c r="J360" s="7" t="s">
        <v>20</v>
      </c>
      <c r="K360" s="16" t="s">
        <v>1378</v>
      </c>
      <c r="L360" s="23" t="s">
        <v>20</v>
      </c>
    </row>
    <row r="361" spans="1:12" ht="75">
      <c r="A361" s="12" t="s">
        <v>22</v>
      </c>
      <c r="B361" s="12" t="s">
        <v>303</v>
      </c>
      <c r="C361" s="4" t="s">
        <v>946</v>
      </c>
      <c r="D361" s="5" t="s">
        <v>26</v>
      </c>
      <c r="E361" s="4" t="s">
        <v>947</v>
      </c>
      <c r="F361" s="14">
        <v>45257</v>
      </c>
      <c r="G361" s="15">
        <v>0.50277777777777777</v>
      </c>
      <c r="H361" s="7">
        <v>0.51180555555555551</v>
      </c>
      <c r="I361" s="7">
        <f t="shared" si="16"/>
        <v>9.0277777777777457E-3</v>
      </c>
      <c r="J361" s="7" t="s">
        <v>50</v>
      </c>
      <c r="K361" s="17" t="s">
        <v>1379</v>
      </c>
      <c r="L361" s="5"/>
    </row>
    <row r="362" spans="1:12" ht="90">
      <c r="A362" s="12" t="s">
        <v>61</v>
      </c>
      <c r="B362" s="4" t="s">
        <v>79</v>
      </c>
      <c r="C362" s="4" t="s">
        <v>644</v>
      </c>
      <c r="D362" s="5" t="s">
        <v>927</v>
      </c>
      <c r="E362" s="4" t="s">
        <v>928</v>
      </c>
      <c r="F362" s="14">
        <v>45258</v>
      </c>
      <c r="G362" s="15">
        <v>0.21875</v>
      </c>
      <c r="H362" s="7">
        <v>0.2902777777777778</v>
      </c>
      <c r="I362" s="7">
        <f t="shared" si="16"/>
        <v>7.1527777777777801E-2</v>
      </c>
      <c r="J362" s="7" t="s">
        <v>11</v>
      </c>
      <c r="K362" s="12" t="s">
        <v>1380</v>
      </c>
      <c r="L362" s="21" t="s">
        <v>11</v>
      </c>
    </row>
    <row r="363" spans="1:12" ht="75">
      <c r="A363" s="12" t="s">
        <v>31</v>
      </c>
      <c r="B363" s="12" t="s">
        <v>148</v>
      </c>
      <c r="C363" s="4" t="s">
        <v>149</v>
      </c>
      <c r="D363" s="5" t="s">
        <v>36</v>
      </c>
      <c r="E363" s="4" t="s">
        <v>293</v>
      </c>
      <c r="F363" s="14">
        <v>45258</v>
      </c>
      <c r="G363" s="15">
        <v>0.3298611111111111</v>
      </c>
      <c r="H363" s="7">
        <v>0.3430555555555555</v>
      </c>
      <c r="I363" s="7">
        <f t="shared" si="16"/>
        <v>1.3194444444444398E-2</v>
      </c>
      <c r="J363" s="7" t="s">
        <v>48</v>
      </c>
      <c r="K363" s="16" t="s">
        <v>1381</v>
      </c>
      <c r="L363" s="5"/>
    </row>
    <row r="364" spans="1:12" ht="90">
      <c r="A364" s="12" t="s">
        <v>61</v>
      </c>
      <c r="B364" s="12" t="s">
        <v>332</v>
      </c>
      <c r="C364" s="4" t="s">
        <v>333</v>
      </c>
      <c r="D364" s="5" t="s">
        <v>40</v>
      </c>
      <c r="E364" s="4" t="s">
        <v>334</v>
      </c>
      <c r="F364" s="14">
        <v>45259</v>
      </c>
      <c r="G364" s="15">
        <v>6.9444444444444447E-4</v>
      </c>
      <c r="H364" s="7">
        <v>0.50694444444444442</v>
      </c>
      <c r="I364" s="7">
        <f t="shared" si="16"/>
        <v>0.50624999999999998</v>
      </c>
      <c r="J364" s="7" t="s">
        <v>20</v>
      </c>
      <c r="K364" s="17" t="s">
        <v>1382</v>
      </c>
      <c r="L364" s="23" t="s">
        <v>20</v>
      </c>
    </row>
    <row r="365" spans="1:12" ht="45">
      <c r="A365" s="12" t="s">
        <v>22</v>
      </c>
      <c r="B365" s="12" t="s">
        <v>64</v>
      </c>
      <c r="C365" s="4" t="s">
        <v>691</v>
      </c>
      <c r="D365" s="5" t="s">
        <v>256</v>
      </c>
      <c r="E365" s="4" t="s">
        <v>692</v>
      </c>
      <c r="F365" s="14">
        <v>45259</v>
      </c>
      <c r="G365" s="15">
        <v>0.46666666666666662</v>
      </c>
      <c r="H365" s="7">
        <v>0.46666666666666662</v>
      </c>
      <c r="I365" s="7">
        <f t="shared" si="16"/>
        <v>0</v>
      </c>
      <c r="J365" s="7" t="s">
        <v>47</v>
      </c>
      <c r="K365" s="17" t="s">
        <v>1383</v>
      </c>
      <c r="L365" s="5"/>
    </row>
    <row r="366" spans="1:12" ht="45">
      <c r="A366" s="12" t="s">
        <v>22</v>
      </c>
      <c r="B366" s="12" t="s">
        <v>64</v>
      </c>
      <c r="C366" s="4" t="s">
        <v>691</v>
      </c>
      <c r="D366" s="5" t="s">
        <v>256</v>
      </c>
      <c r="E366" s="4" t="s">
        <v>692</v>
      </c>
      <c r="F366" s="14">
        <v>45259</v>
      </c>
      <c r="G366" s="15">
        <v>0.47083333333333338</v>
      </c>
      <c r="H366" s="7">
        <v>0.61458333333333337</v>
      </c>
      <c r="I366" s="7">
        <f t="shared" si="16"/>
        <v>0.14374999999999999</v>
      </c>
      <c r="J366" s="7" t="s">
        <v>47</v>
      </c>
      <c r="K366" s="17" t="s">
        <v>1384</v>
      </c>
      <c r="L366" s="5"/>
    </row>
    <row r="367" spans="1:12" ht="75">
      <c r="A367" s="12" t="s">
        <v>22</v>
      </c>
      <c r="B367" s="12" t="s">
        <v>166</v>
      </c>
      <c r="C367" s="4" t="s">
        <v>948</v>
      </c>
      <c r="D367" s="5" t="s">
        <v>36</v>
      </c>
      <c r="E367" s="4" t="s">
        <v>949</v>
      </c>
      <c r="F367" s="14">
        <v>45259</v>
      </c>
      <c r="G367" s="15">
        <v>0.86388888888888893</v>
      </c>
      <c r="H367" s="7">
        <v>0.88888888888888884</v>
      </c>
      <c r="I367" s="7">
        <f t="shared" si="16"/>
        <v>2.4999999999999911E-2</v>
      </c>
      <c r="J367" s="7" t="s">
        <v>48</v>
      </c>
      <c r="K367" s="17" t="s">
        <v>1385</v>
      </c>
      <c r="L367" s="5"/>
    </row>
    <row r="368" spans="1:12" ht="60">
      <c r="A368" s="12" t="s">
        <v>31</v>
      </c>
      <c r="B368" s="4" t="s">
        <v>316</v>
      </c>
      <c r="C368" s="4" t="s">
        <v>317</v>
      </c>
      <c r="D368" s="5" t="s">
        <v>37</v>
      </c>
      <c r="E368" s="4" t="s">
        <v>318</v>
      </c>
      <c r="F368" s="14">
        <v>45259</v>
      </c>
      <c r="G368" s="15">
        <v>0.93194444444444446</v>
      </c>
      <c r="H368" s="7">
        <v>0.93680555555555556</v>
      </c>
      <c r="I368" s="7">
        <f t="shared" si="16"/>
        <v>4.8611111111110938E-3</v>
      </c>
      <c r="J368" s="7" t="s">
        <v>13</v>
      </c>
      <c r="K368" s="17" t="s">
        <v>1386</v>
      </c>
      <c r="L368" s="5"/>
    </row>
    <row r="369" spans="1:12" ht="90">
      <c r="A369" s="4" t="s">
        <v>24</v>
      </c>
      <c r="B369" s="4" t="s">
        <v>621</v>
      </c>
      <c r="C369" s="4" t="s">
        <v>950</v>
      </c>
      <c r="D369" s="5" t="s">
        <v>23</v>
      </c>
      <c r="E369" s="4" t="s">
        <v>951</v>
      </c>
      <c r="F369" s="14">
        <v>45260</v>
      </c>
      <c r="G369" s="15">
        <v>5.6250000000000001E-2</v>
      </c>
      <c r="H369" s="7">
        <v>7.9861111111111105E-2</v>
      </c>
      <c r="I369" s="7">
        <f t="shared" si="16"/>
        <v>2.3611111111111104E-2</v>
      </c>
      <c r="J369" s="7" t="s">
        <v>47</v>
      </c>
      <c r="K369" s="17" t="s">
        <v>1387</v>
      </c>
      <c r="L369" s="5"/>
    </row>
    <row r="370" spans="1:12" ht="60">
      <c r="A370" s="12" t="s">
        <v>31</v>
      </c>
      <c r="B370" s="12" t="s">
        <v>327</v>
      </c>
      <c r="C370" s="4" t="s">
        <v>952</v>
      </c>
      <c r="D370" s="5" t="s">
        <v>30</v>
      </c>
      <c r="E370" s="4" t="s">
        <v>953</v>
      </c>
      <c r="F370" s="14">
        <v>45260</v>
      </c>
      <c r="G370" s="7">
        <v>0.96944444444444444</v>
      </c>
      <c r="H370" s="7">
        <v>0.97152777777777777</v>
      </c>
      <c r="I370" s="7">
        <f t="shared" si="16"/>
        <v>2.0833333333333259E-3</v>
      </c>
      <c r="J370" s="7" t="s">
        <v>49</v>
      </c>
      <c r="K370" s="17" t="s">
        <v>1373</v>
      </c>
      <c r="L370" s="5"/>
    </row>
    <row r="371" spans="1:12" ht="60">
      <c r="A371" s="12" t="s">
        <v>31</v>
      </c>
      <c r="B371" s="12" t="s">
        <v>327</v>
      </c>
      <c r="C371" s="4" t="s">
        <v>952</v>
      </c>
      <c r="D371" s="5" t="s">
        <v>30</v>
      </c>
      <c r="E371" s="4" t="s">
        <v>953</v>
      </c>
      <c r="F371" s="14">
        <v>45260</v>
      </c>
      <c r="G371" s="7">
        <v>0.97222222222222221</v>
      </c>
      <c r="H371" s="7">
        <v>0.97361111111111109</v>
      </c>
      <c r="I371" s="7">
        <f t="shared" si="16"/>
        <v>1.388888888888884E-3</v>
      </c>
      <c r="J371" s="7" t="s">
        <v>49</v>
      </c>
      <c r="K371" s="17" t="s">
        <v>1373</v>
      </c>
      <c r="L371" s="5"/>
    </row>
    <row r="372" spans="1:12" ht="45">
      <c r="A372" s="12" t="s">
        <v>31</v>
      </c>
      <c r="B372" s="12" t="s">
        <v>954</v>
      </c>
      <c r="C372" s="4" t="s">
        <v>955</v>
      </c>
      <c r="D372" s="5" t="s">
        <v>27</v>
      </c>
      <c r="E372" s="4" t="s">
        <v>956</v>
      </c>
      <c r="F372" s="14">
        <v>45260</v>
      </c>
      <c r="G372" s="7">
        <v>0.97013888888888899</v>
      </c>
      <c r="H372" s="7">
        <v>0.97013888888888899</v>
      </c>
      <c r="I372" s="7">
        <f t="shared" si="16"/>
        <v>0</v>
      </c>
      <c r="J372" s="7" t="s">
        <v>48</v>
      </c>
      <c r="K372" s="17" t="s">
        <v>1388</v>
      </c>
      <c r="L372" s="5"/>
    </row>
    <row r="373" spans="1:12" ht="45">
      <c r="A373" s="12" t="s">
        <v>61</v>
      </c>
      <c r="B373" s="12" t="s">
        <v>95</v>
      </c>
      <c r="C373" s="4" t="s">
        <v>154</v>
      </c>
      <c r="D373" s="5" t="s">
        <v>23</v>
      </c>
      <c r="E373" s="4" t="s">
        <v>155</v>
      </c>
      <c r="F373" s="14">
        <v>45260</v>
      </c>
      <c r="G373" s="7">
        <v>0.97222222222222221</v>
      </c>
      <c r="H373" s="7">
        <v>1.1458333333333333</v>
      </c>
      <c r="I373" s="7">
        <f t="shared" si="16"/>
        <v>0.17361111111111105</v>
      </c>
      <c r="J373" s="7" t="s">
        <v>50</v>
      </c>
      <c r="K373" s="17" t="s">
        <v>1389</v>
      </c>
      <c r="L373" s="5"/>
    </row>
    <row r="374" spans="1:12" ht="45">
      <c r="A374" s="12" t="s">
        <v>32</v>
      </c>
      <c r="B374" s="12" t="s">
        <v>113</v>
      </c>
      <c r="C374" s="4" t="s">
        <v>615</v>
      </c>
      <c r="D374" s="5" t="s">
        <v>76</v>
      </c>
      <c r="E374" s="4" t="s">
        <v>616</v>
      </c>
      <c r="F374" s="14">
        <v>45261</v>
      </c>
      <c r="G374" s="7">
        <v>0.11805555555555557</v>
      </c>
      <c r="H374" s="7">
        <v>0.14930555555555555</v>
      </c>
      <c r="I374" s="7">
        <f t="shared" si="16"/>
        <v>3.1249999999999986E-2</v>
      </c>
      <c r="J374" s="7" t="s">
        <v>47</v>
      </c>
      <c r="K374" s="17" t="s">
        <v>1390</v>
      </c>
      <c r="L374" s="5"/>
    </row>
    <row r="375" spans="1:12" ht="45">
      <c r="A375" s="12" t="s">
        <v>32</v>
      </c>
      <c r="B375" s="12" t="s">
        <v>957</v>
      </c>
      <c r="C375" s="4" t="s">
        <v>958</v>
      </c>
      <c r="D375" s="5"/>
      <c r="E375" s="4" t="s">
        <v>959</v>
      </c>
      <c r="F375" s="14">
        <v>45261</v>
      </c>
      <c r="G375" s="7">
        <v>0.25972222222222224</v>
      </c>
      <c r="H375" s="7">
        <v>0.59930555555555554</v>
      </c>
      <c r="I375" s="7">
        <f t="shared" si="16"/>
        <v>0.33958333333333329</v>
      </c>
      <c r="J375" s="7" t="s">
        <v>47</v>
      </c>
      <c r="K375" s="17" t="s">
        <v>1391</v>
      </c>
      <c r="L375" s="5"/>
    </row>
    <row r="376" spans="1:12" ht="75">
      <c r="A376" s="12" t="s">
        <v>31</v>
      </c>
      <c r="B376" s="12" t="s">
        <v>920</v>
      </c>
      <c r="C376" s="4" t="s">
        <v>960</v>
      </c>
      <c r="D376" s="5" t="s">
        <v>23</v>
      </c>
      <c r="E376" s="4" t="s">
        <v>961</v>
      </c>
      <c r="F376" s="14">
        <v>45261</v>
      </c>
      <c r="G376" s="15">
        <v>0.75694444444444453</v>
      </c>
      <c r="H376" s="7">
        <v>0.77430555555555547</v>
      </c>
      <c r="I376" s="7">
        <f t="shared" si="16"/>
        <v>1.7361111111110938E-2</v>
      </c>
      <c r="J376" s="7" t="s">
        <v>47</v>
      </c>
      <c r="K376" s="16" t="s">
        <v>1392</v>
      </c>
      <c r="L376" s="5"/>
    </row>
    <row r="377" spans="1:12" ht="45">
      <c r="A377" s="12" t="s">
        <v>61</v>
      </c>
      <c r="B377" s="12" t="s">
        <v>95</v>
      </c>
      <c r="C377" s="4" t="s">
        <v>153</v>
      </c>
      <c r="D377" s="5" t="s">
        <v>23</v>
      </c>
      <c r="E377" s="4" t="s">
        <v>155</v>
      </c>
      <c r="F377" s="14">
        <v>45261</v>
      </c>
      <c r="G377" s="15">
        <v>0.75486111111111109</v>
      </c>
      <c r="H377" s="7">
        <v>0.88055555555555554</v>
      </c>
      <c r="I377" s="7">
        <f>H377-G377</f>
        <v>0.12569444444444444</v>
      </c>
      <c r="J377" s="7" t="s">
        <v>13</v>
      </c>
      <c r="K377" s="16" t="s">
        <v>1393</v>
      </c>
      <c r="L377" s="24" t="s">
        <v>13</v>
      </c>
    </row>
    <row r="378" spans="1:12" ht="60">
      <c r="A378" s="12" t="s">
        <v>24</v>
      </c>
      <c r="B378" s="12" t="s">
        <v>123</v>
      </c>
      <c r="C378" s="4" t="s">
        <v>962</v>
      </c>
      <c r="D378" s="5" t="s">
        <v>30</v>
      </c>
      <c r="E378" s="4" t="s">
        <v>963</v>
      </c>
      <c r="F378" s="14">
        <v>45262</v>
      </c>
      <c r="G378" s="15">
        <v>0.21527777777777779</v>
      </c>
      <c r="H378" s="7">
        <v>0.57152777777777775</v>
      </c>
      <c r="I378" s="7">
        <f t="shared" ref="I378:I441" si="17">H378-G378</f>
        <v>0.35624999999999996</v>
      </c>
      <c r="J378" s="7" t="s">
        <v>50</v>
      </c>
      <c r="K378" s="17" t="s">
        <v>1394</v>
      </c>
      <c r="L378" s="5"/>
    </row>
    <row r="379" spans="1:12" ht="75">
      <c r="A379" s="12" t="s">
        <v>24</v>
      </c>
      <c r="B379" s="12" t="s">
        <v>123</v>
      </c>
      <c r="C379" s="4" t="s">
        <v>399</v>
      </c>
      <c r="D379" s="5" t="s">
        <v>26</v>
      </c>
      <c r="E379" s="4" t="s">
        <v>964</v>
      </c>
      <c r="F379" s="14">
        <v>45262</v>
      </c>
      <c r="G379" s="15">
        <v>0.23750000000000002</v>
      </c>
      <c r="H379" s="7">
        <v>0.55625000000000002</v>
      </c>
      <c r="I379" s="7">
        <f t="shared" si="17"/>
        <v>0.31874999999999998</v>
      </c>
      <c r="J379" s="7" t="s">
        <v>13</v>
      </c>
      <c r="K379" s="12" t="s">
        <v>1395</v>
      </c>
      <c r="L379" s="24" t="s">
        <v>13</v>
      </c>
    </row>
    <row r="380" spans="1:12" ht="60">
      <c r="A380" s="12" t="s">
        <v>24</v>
      </c>
      <c r="B380" s="12" t="s">
        <v>123</v>
      </c>
      <c r="C380" s="4" t="s">
        <v>962</v>
      </c>
      <c r="D380" s="5" t="s">
        <v>30</v>
      </c>
      <c r="E380" s="4" t="s">
        <v>963</v>
      </c>
      <c r="F380" s="14">
        <v>45262</v>
      </c>
      <c r="G380" s="15">
        <v>0.6020833333333333</v>
      </c>
      <c r="H380" s="7">
        <v>0.62777777777777777</v>
      </c>
      <c r="I380" s="7">
        <f t="shared" si="17"/>
        <v>2.5694444444444464E-2</v>
      </c>
      <c r="J380" s="7" t="s">
        <v>50</v>
      </c>
      <c r="K380" s="17" t="s">
        <v>1396</v>
      </c>
      <c r="L380" s="5"/>
    </row>
    <row r="381" spans="1:12" ht="60">
      <c r="A381" s="12" t="s">
        <v>24</v>
      </c>
      <c r="B381" s="12" t="s">
        <v>123</v>
      </c>
      <c r="C381" s="4" t="s">
        <v>399</v>
      </c>
      <c r="D381" s="5" t="s">
        <v>26</v>
      </c>
      <c r="E381" s="4" t="s">
        <v>964</v>
      </c>
      <c r="F381" s="14">
        <v>45262</v>
      </c>
      <c r="G381" s="15">
        <v>0.75555555555555554</v>
      </c>
      <c r="H381" s="7">
        <v>0.78263888888888899</v>
      </c>
      <c r="I381" s="7">
        <f t="shared" si="17"/>
        <v>2.7083333333333459E-2</v>
      </c>
      <c r="J381" s="7" t="s">
        <v>12</v>
      </c>
      <c r="K381" s="17" t="s">
        <v>1397</v>
      </c>
      <c r="L381" s="22" t="s">
        <v>12</v>
      </c>
    </row>
    <row r="382" spans="1:12" ht="45">
      <c r="A382" s="12" t="s">
        <v>62</v>
      </c>
      <c r="B382" s="12" t="s">
        <v>112</v>
      </c>
      <c r="C382" s="4" t="s">
        <v>965</v>
      </c>
      <c r="D382" s="5" t="s">
        <v>26</v>
      </c>
      <c r="E382" s="4" t="s">
        <v>966</v>
      </c>
      <c r="F382" s="14">
        <v>45262</v>
      </c>
      <c r="G382" s="15">
        <v>0.3263888888888889</v>
      </c>
      <c r="H382" s="7">
        <v>0.51597222222222217</v>
      </c>
      <c r="I382" s="7">
        <f t="shared" si="17"/>
        <v>0.18958333333333327</v>
      </c>
      <c r="J382" s="7" t="s">
        <v>11</v>
      </c>
      <c r="K382" s="17" t="s">
        <v>1398</v>
      </c>
      <c r="L382" s="21" t="s">
        <v>11</v>
      </c>
    </row>
    <row r="383" spans="1:12" ht="45">
      <c r="A383" s="12" t="s">
        <v>42</v>
      </c>
      <c r="B383" s="12" t="s">
        <v>585</v>
      </c>
      <c r="C383" s="4" t="s">
        <v>837</v>
      </c>
      <c r="D383" s="5" t="s">
        <v>37</v>
      </c>
      <c r="E383" s="4" t="s">
        <v>967</v>
      </c>
      <c r="F383" s="14">
        <v>45262</v>
      </c>
      <c r="G383" s="15">
        <v>0.81944444444444453</v>
      </c>
      <c r="H383" s="7">
        <v>0.82986111111111116</v>
      </c>
      <c r="I383" s="7">
        <f t="shared" si="17"/>
        <v>1.041666666666663E-2</v>
      </c>
      <c r="J383" s="7" t="s">
        <v>11</v>
      </c>
      <c r="K383" s="17" t="s">
        <v>1330</v>
      </c>
      <c r="L383" s="21" t="s">
        <v>11</v>
      </c>
    </row>
    <row r="384" spans="1:12" ht="60">
      <c r="A384" s="12" t="s">
        <v>25</v>
      </c>
      <c r="B384" s="12" t="s">
        <v>60</v>
      </c>
      <c r="C384" s="4" t="s">
        <v>968</v>
      </c>
      <c r="D384" s="5" t="s">
        <v>40</v>
      </c>
      <c r="E384" s="4" t="s">
        <v>969</v>
      </c>
      <c r="F384" s="14">
        <v>45263</v>
      </c>
      <c r="G384" s="15">
        <v>0.43194444444444446</v>
      </c>
      <c r="H384" s="7">
        <v>0.43194444444444446</v>
      </c>
      <c r="I384" s="7">
        <f t="shared" si="17"/>
        <v>0</v>
      </c>
      <c r="J384" s="7" t="s">
        <v>50</v>
      </c>
      <c r="K384" s="12" t="s">
        <v>1478</v>
      </c>
      <c r="L384" s="5"/>
    </row>
    <row r="385" spans="1:12" ht="75">
      <c r="A385" s="12" t="s">
        <v>25</v>
      </c>
      <c r="B385" s="12" t="s">
        <v>73</v>
      </c>
      <c r="C385" s="4" t="s">
        <v>291</v>
      </c>
      <c r="D385" s="5" t="s">
        <v>240</v>
      </c>
      <c r="E385" s="4" t="s">
        <v>970</v>
      </c>
      <c r="F385" s="14">
        <v>45263</v>
      </c>
      <c r="G385" s="15">
        <v>0.51944444444444449</v>
      </c>
      <c r="H385" s="7">
        <v>0.52222222222222225</v>
      </c>
      <c r="I385" s="7">
        <f t="shared" si="17"/>
        <v>2.7777777777777679E-3</v>
      </c>
      <c r="J385" s="7" t="s">
        <v>13</v>
      </c>
      <c r="K385" s="16" t="s">
        <v>1399</v>
      </c>
      <c r="L385" s="24" t="s">
        <v>13</v>
      </c>
    </row>
    <row r="386" spans="1:12" ht="45">
      <c r="A386" s="12" t="s">
        <v>61</v>
      </c>
      <c r="B386" s="12" t="s">
        <v>79</v>
      </c>
      <c r="C386" s="4" t="s">
        <v>971</v>
      </c>
      <c r="D386" s="5" t="s">
        <v>972</v>
      </c>
      <c r="E386" s="4" t="s">
        <v>973</v>
      </c>
      <c r="F386" s="14">
        <v>45263</v>
      </c>
      <c r="G386" s="15">
        <v>0.67361111111111116</v>
      </c>
      <c r="H386" s="7">
        <v>0.71250000000000002</v>
      </c>
      <c r="I386" s="7">
        <f t="shared" si="17"/>
        <v>3.8888888888888862E-2</v>
      </c>
      <c r="J386" s="7" t="s">
        <v>11</v>
      </c>
      <c r="K386" s="17" t="s">
        <v>1330</v>
      </c>
      <c r="L386" s="21" t="s">
        <v>11</v>
      </c>
    </row>
    <row r="387" spans="1:12" ht="75">
      <c r="A387" s="12" t="s">
        <v>58</v>
      </c>
      <c r="B387" s="12" t="s">
        <v>212</v>
      </c>
      <c r="C387" s="4" t="s">
        <v>974</v>
      </c>
      <c r="D387" s="5" t="s">
        <v>78</v>
      </c>
      <c r="E387" s="4" t="s">
        <v>975</v>
      </c>
      <c r="F387" s="14">
        <v>45263</v>
      </c>
      <c r="G387" s="15">
        <v>0.7416666666666667</v>
      </c>
      <c r="H387" s="7">
        <v>0.75</v>
      </c>
      <c r="I387" s="7">
        <f t="shared" si="17"/>
        <v>8.3333333333333037E-3</v>
      </c>
      <c r="J387" s="7" t="s">
        <v>13</v>
      </c>
      <c r="K387" s="16" t="s">
        <v>1400</v>
      </c>
      <c r="L387" s="24" t="s">
        <v>13</v>
      </c>
    </row>
    <row r="388" spans="1:12" ht="75">
      <c r="A388" s="12" t="s">
        <v>25</v>
      </c>
      <c r="B388" s="12" t="s">
        <v>976</v>
      </c>
      <c r="C388" s="4" t="s">
        <v>977</v>
      </c>
      <c r="D388" s="5" t="s">
        <v>23</v>
      </c>
      <c r="E388" s="4" t="s">
        <v>978</v>
      </c>
      <c r="F388" s="14">
        <v>45263</v>
      </c>
      <c r="G388" s="15">
        <v>0.73888888888888893</v>
      </c>
      <c r="H388" s="15">
        <v>0.91666666666666663</v>
      </c>
      <c r="I388" s="7">
        <f t="shared" si="17"/>
        <v>0.1777777777777777</v>
      </c>
      <c r="J388" s="7" t="s">
        <v>50</v>
      </c>
      <c r="K388" s="17" t="s">
        <v>1401</v>
      </c>
      <c r="L388" s="5"/>
    </row>
    <row r="389" spans="1:12" ht="45">
      <c r="A389" s="12" t="s">
        <v>25</v>
      </c>
      <c r="B389" s="12" t="s">
        <v>310</v>
      </c>
      <c r="C389" s="4" t="s">
        <v>311</v>
      </c>
      <c r="D389" s="5" t="s">
        <v>23</v>
      </c>
      <c r="E389" s="4" t="s">
        <v>312</v>
      </c>
      <c r="F389" s="14">
        <v>45263</v>
      </c>
      <c r="G389" s="15">
        <v>0.95486111111111116</v>
      </c>
      <c r="H389" s="7">
        <v>1.1145833333333333</v>
      </c>
      <c r="I389" s="7">
        <f t="shared" si="17"/>
        <v>0.1597222222222221</v>
      </c>
      <c r="J389" s="7" t="s">
        <v>11</v>
      </c>
      <c r="K389" s="17" t="s">
        <v>1330</v>
      </c>
      <c r="L389" s="21" t="s">
        <v>11</v>
      </c>
    </row>
    <row r="390" spans="1:12" ht="60">
      <c r="A390" s="12" t="s">
        <v>58</v>
      </c>
      <c r="B390" s="12" t="s">
        <v>979</v>
      </c>
      <c r="C390" s="4" t="s">
        <v>980</v>
      </c>
      <c r="D390" s="5" t="s">
        <v>40</v>
      </c>
      <c r="E390" s="4" t="s">
        <v>981</v>
      </c>
      <c r="F390" s="14">
        <v>45264</v>
      </c>
      <c r="G390" s="15">
        <v>2.0833333333333332E-2</v>
      </c>
      <c r="H390" s="15">
        <v>0.1125</v>
      </c>
      <c r="I390" s="7">
        <f t="shared" si="17"/>
        <v>9.1666666666666674E-2</v>
      </c>
      <c r="J390" s="7" t="s">
        <v>12</v>
      </c>
      <c r="K390" s="17" t="s">
        <v>1402</v>
      </c>
      <c r="L390" s="22" t="s">
        <v>12</v>
      </c>
    </row>
    <row r="391" spans="1:12" ht="45">
      <c r="A391" s="12" t="s">
        <v>24</v>
      </c>
      <c r="B391" s="12" t="s">
        <v>245</v>
      </c>
      <c r="C391" s="4" t="s">
        <v>693</v>
      </c>
      <c r="D391" s="5" t="s">
        <v>29</v>
      </c>
      <c r="E391" s="4" t="s">
        <v>694</v>
      </c>
      <c r="F391" s="14">
        <v>45264</v>
      </c>
      <c r="G391" s="15">
        <v>6.25E-2</v>
      </c>
      <c r="H391" s="15">
        <v>6.25E-2</v>
      </c>
      <c r="I391" s="7">
        <f t="shared" si="17"/>
        <v>0</v>
      </c>
      <c r="J391" s="7" t="s">
        <v>49</v>
      </c>
      <c r="K391" s="17" t="s">
        <v>86</v>
      </c>
      <c r="L391" s="5"/>
    </row>
    <row r="392" spans="1:12" ht="45">
      <c r="A392" s="12" t="s">
        <v>24</v>
      </c>
      <c r="B392" s="12" t="s">
        <v>114</v>
      </c>
      <c r="C392" s="4" t="s">
        <v>341</v>
      </c>
      <c r="D392" s="5" t="s">
        <v>34</v>
      </c>
      <c r="E392" s="4" t="s">
        <v>382</v>
      </c>
      <c r="F392" s="14">
        <v>45264</v>
      </c>
      <c r="G392" s="15">
        <v>9.2361111111111116E-2</v>
      </c>
      <c r="H392" s="7">
        <v>9.3055555555555558E-2</v>
      </c>
      <c r="I392" s="7">
        <f t="shared" si="17"/>
        <v>6.9444444444444198E-4</v>
      </c>
      <c r="J392" s="7" t="s">
        <v>49</v>
      </c>
      <c r="K392" s="17" t="s">
        <v>86</v>
      </c>
      <c r="L392" s="5"/>
    </row>
    <row r="393" spans="1:12" ht="60">
      <c r="A393" s="12" t="s">
        <v>58</v>
      </c>
      <c r="B393" s="12" t="s">
        <v>982</v>
      </c>
      <c r="C393" s="4" t="s">
        <v>983</v>
      </c>
      <c r="D393" s="5" t="s">
        <v>23</v>
      </c>
      <c r="E393" s="4" t="s">
        <v>984</v>
      </c>
      <c r="F393" s="14">
        <v>45264</v>
      </c>
      <c r="G393" s="15">
        <v>9.1666666666666674E-2</v>
      </c>
      <c r="H393" s="7">
        <v>9.7222222222222224E-2</v>
      </c>
      <c r="I393" s="7">
        <f t="shared" si="17"/>
        <v>5.5555555555555497E-3</v>
      </c>
      <c r="J393" s="7" t="s">
        <v>47</v>
      </c>
      <c r="K393" s="17" t="s">
        <v>1403</v>
      </c>
      <c r="L393" s="5"/>
    </row>
    <row r="394" spans="1:12" ht="60">
      <c r="A394" s="12" t="s">
        <v>61</v>
      </c>
      <c r="B394" s="12" t="s">
        <v>286</v>
      </c>
      <c r="C394" s="4" t="s">
        <v>287</v>
      </c>
      <c r="D394" s="5" t="s">
        <v>30</v>
      </c>
      <c r="E394" s="4" t="s">
        <v>288</v>
      </c>
      <c r="F394" s="14">
        <v>45264</v>
      </c>
      <c r="G394" s="15">
        <v>9.5138888888888884E-2</v>
      </c>
      <c r="H394" s="15">
        <v>0.10208333333333335</v>
      </c>
      <c r="I394" s="7">
        <f t="shared" si="17"/>
        <v>6.9444444444444614E-3</v>
      </c>
      <c r="J394" s="7" t="s">
        <v>11</v>
      </c>
      <c r="K394" s="17" t="s">
        <v>192</v>
      </c>
      <c r="L394" s="21" t="s">
        <v>11</v>
      </c>
    </row>
    <row r="395" spans="1:12" ht="75">
      <c r="A395" s="12" t="s">
        <v>24</v>
      </c>
      <c r="B395" s="4" t="s">
        <v>307</v>
      </c>
      <c r="C395" s="4" t="s">
        <v>985</v>
      </c>
      <c r="D395" s="5" t="s">
        <v>68</v>
      </c>
      <c r="E395" s="4" t="s">
        <v>986</v>
      </c>
      <c r="F395" s="14">
        <v>45264</v>
      </c>
      <c r="G395" s="15">
        <v>0.10347222222222223</v>
      </c>
      <c r="H395" s="7">
        <v>0.10902777777777778</v>
      </c>
      <c r="I395" s="7">
        <f t="shared" si="17"/>
        <v>5.5555555555555497E-3</v>
      </c>
      <c r="J395" s="7" t="s">
        <v>49</v>
      </c>
      <c r="K395" s="17" t="s">
        <v>86</v>
      </c>
      <c r="L395" s="5"/>
    </row>
    <row r="396" spans="1:12" ht="60">
      <c r="A396" s="12" t="s">
        <v>24</v>
      </c>
      <c r="B396" s="12" t="s">
        <v>41</v>
      </c>
      <c r="C396" s="4" t="s">
        <v>375</v>
      </c>
      <c r="D396" s="5" t="s">
        <v>33</v>
      </c>
      <c r="E396" s="4" t="s">
        <v>592</v>
      </c>
      <c r="F396" s="14">
        <v>45264</v>
      </c>
      <c r="G396" s="15">
        <v>0.13055555555555556</v>
      </c>
      <c r="H396" s="7">
        <v>0.13055555555555556</v>
      </c>
      <c r="I396" s="7">
        <f t="shared" si="17"/>
        <v>0</v>
      </c>
      <c r="J396" s="7" t="s">
        <v>49</v>
      </c>
      <c r="K396" s="17" t="s">
        <v>86</v>
      </c>
      <c r="L396" s="5"/>
    </row>
    <row r="397" spans="1:12" ht="45">
      <c r="A397" s="12" t="s">
        <v>24</v>
      </c>
      <c r="B397" s="12" t="s">
        <v>245</v>
      </c>
      <c r="C397" s="4" t="s">
        <v>275</v>
      </c>
      <c r="D397" s="5" t="s">
        <v>37</v>
      </c>
      <c r="E397" s="4" t="s">
        <v>276</v>
      </c>
      <c r="F397" s="14">
        <v>45264</v>
      </c>
      <c r="G397" s="15">
        <v>0.13194444444444445</v>
      </c>
      <c r="H397" s="7">
        <v>0.13194444444444445</v>
      </c>
      <c r="I397" s="7">
        <f t="shared" si="17"/>
        <v>0</v>
      </c>
      <c r="J397" s="7" t="s">
        <v>49</v>
      </c>
      <c r="K397" s="17" t="s">
        <v>86</v>
      </c>
      <c r="L397" s="5"/>
    </row>
    <row r="398" spans="1:12" ht="45">
      <c r="A398" s="12" t="s">
        <v>24</v>
      </c>
      <c r="B398" s="12" t="s">
        <v>245</v>
      </c>
      <c r="C398" s="4" t="s">
        <v>275</v>
      </c>
      <c r="D398" s="5" t="s">
        <v>37</v>
      </c>
      <c r="E398" s="4" t="s">
        <v>276</v>
      </c>
      <c r="F398" s="14">
        <v>45264</v>
      </c>
      <c r="G398" s="15">
        <v>0.17013888888888887</v>
      </c>
      <c r="H398" s="7">
        <v>0.17013888888888887</v>
      </c>
      <c r="I398" s="7">
        <f t="shared" si="17"/>
        <v>0</v>
      </c>
      <c r="J398" s="7" t="s">
        <v>49</v>
      </c>
      <c r="K398" s="17" t="s">
        <v>86</v>
      </c>
      <c r="L398" s="5"/>
    </row>
    <row r="399" spans="1:12" ht="45">
      <c r="A399" s="12" t="s">
        <v>24</v>
      </c>
      <c r="B399" s="12" t="s">
        <v>987</v>
      </c>
      <c r="C399" s="4" t="s">
        <v>988</v>
      </c>
      <c r="D399" s="5" t="s">
        <v>29</v>
      </c>
      <c r="E399" s="4" t="s">
        <v>989</v>
      </c>
      <c r="F399" s="14">
        <v>45264</v>
      </c>
      <c r="G399" s="15">
        <v>0.15277777777777776</v>
      </c>
      <c r="H399" s="7">
        <v>0.87986111111111109</v>
      </c>
      <c r="I399" s="7">
        <f t="shared" si="17"/>
        <v>0.7270833333333333</v>
      </c>
      <c r="J399" s="7" t="s">
        <v>49</v>
      </c>
      <c r="K399" s="17" t="s">
        <v>1404</v>
      </c>
      <c r="L399" s="5"/>
    </row>
    <row r="400" spans="1:12" ht="60">
      <c r="A400" s="12" t="s">
        <v>24</v>
      </c>
      <c r="B400" s="12" t="s">
        <v>990</v>
      </c>
      <c r="C400" s="4" t="s">
        <v>991</v>
      </c>
      <c r="D400" s="5" t="s">
        <v>23</v>
      </c>
      <c r="E400" s="4" t="s">
        <v>694</v>
      </c>
      <c r="F400" s="14">
        <v>45264</v>
      </c>
      <c r="G400" s="15">
        <v>0.20833333333333334</v>
      </c>
      <c r="H400" s="7">
        <v>0.47361111111111115</v>
      </c>
      <c r="I400" s="7">
        <f t="shared" si="17"/>
        <v>0.26527777777777783</v>
      </c>
      <c r="J400" s="7" t="s">
        <v>50</v>
      </c>
      <c r="K400" s="17" t="s">
        <v>1405</v>
      </c>
      <c r="L400" s="5"/>
    </row>
    <row r="401" spans="1:12" ht="60">
      <c r="A401" s="12" t="s">
        <v>24</v>
      </c>
      <c r="B401" s="12" t="s">
        <v>41</v>
      </c>
      <c r="C401" s="4" t="s">
        <v>375</v>
      </c>
      <c r="D401" s="5" t="s">
        <v>33</v>
      </c>
      <c r="E401" s="4" t="s">
        <v>592</v>
      </c>
      <c r="F401" s="14">
        <v>45264</v>
      </c>
      <c r="G401" s="15">
        <v>0.21111111111111111</v>
      </c>
      <c r="H401" s="7">
        <v>0.21111111111111111</v>
      </c>
      <c r="I401" s="7">
        <f t="shared" si="17"/>
        <v>0</v>
      </c>
      <c r="J401" s="7" t="s">
        <v>49</v>
      </c>
      <c r="K401" s="17" t="s">
        <v>86</v>
      </c>
      <c r="L401" s="5"/>
    </row>
    <row r="402" spans="1:12" ht="45">
      <c r="A402" s="12" t="s">
        <v>24</v>
      </c>
      <c r="B402" s="12" t="s">
        <v>245</v>
      </c>
      <c r="C402" s="4" t="s">
        <v>275</v>
      </c>
      <c r="D402" s="5" t="s">
        <v>37</v>
      </c>
      <c r="E402" s="4" t="s">
        <v>276</v>
      </c>
      <c r="F402" s="14">
        <v>45264</v>
      </c>
      <c r="G402" s="15">
        <v>0.37152777777777773</v>
      </c>
      <c r="H402" s="7">
        <v>0.37152777777777773</v>
      </c>
      <c r="I402" s="7">
        <f t="shared" si="17"/>
        <v>0</v>
      </c>
      <c r="J402" s="7" t="s">
        <v>49</v>
      </c>
      <c r="K402" s="17" t="s">
        <v>86</v>
      </c>
      <c r="L402" s="5"/>
    </row>
    <row r="403" spans="1:12" ht="60">
      <c r="A403" s="12" t="s">
        <v>61</v>
      </c>
      <c r="B403" s="12" t="s">
        <v>286</v>
      </c>
      <c r="C403" s="4" t="s">
        <v>287</v>
      </c>
      <c r="D403" s="5" t="s">
        <v>30</v>
      </c>
      <c r="E403" s="4" t="s">
        <v>288</v>
      </c>
      <c r="F403" s="14">
        <v>45264</v>
      </c>
      <c r="G403" s="15">
        <v>0.37847222222222227</v>
      </c>
      <c r="H403" s="7">
        <v>0.67499999999999993</v>
      </c>
      <c r="I403" s="7">
        <f t="shared" si="17"/>
        <v>0.29652777777777767</v>
      </c>
      <c r="J403" s="7" t="s">
        <v>11</v>
      </c>
      <c r="K403" s="17" t="s">
        <v>1406</v>
      </c>
      <c r="L403" s="21" t="s">
        <v>11</v>
      </c>
    </row>
    <row r="404" spans="1:12" ht="60">
      <c r="A404" s="12" t="s">
        <v>24</v>
      </c>
      <c r="B404" s="12" t="s">
        <v>41</v>
      </c>
      <c r="C404" s="4" t="s">
        <v>375</v>
      </c>
      <c r="D404" s="5" t="s">
        <v>33</v>
      </c>
      <c r="E404" s="4" t="s">
        <v>592</v>
      </c>
      <c r="F404" s="14">
        <v>45264</v>
      </c>
      <c r="G404" s="7">
        <v>0.3888888888888889</v>
      </c>
      <c r="H404" s="7">
        <v>0.4368055555555555</v>
      </c>
      <c r="I404" s="7">
        <f t="shared" si="17"/>
        <v>4.7916666666666607E-2</v>
      </c>
      <c r="J404" s="7" t="s">
        <v>50</v>
      </c>
      <c r="K404" s="17" t="s">
        <v>1407</v>
      </c>
      <c r="L404" s="5"/>
    </row>
    <row r="405" spans="1:12" ht="60">
      <c r="A405" s="12" t="s">
        <v>61</v>
      </c>
      <c r="B405" s="12" t="s">
        <v>116</v>
      </c>
      <c r="C405" s="4" t="s">
        <v>992</v>
      </c>
      <c r="D405" s="5" t="s">
        <v>76</v>
      </c>
      <c r="E405" s="4" t="s">
        <v>993</v>
      </c>
      <c r="F405" s="14">
        <v>45264</v>
      </c>
      <c r="G405" s="15">
        <v>0.38263888888888892</v>
      </c>
      <c r="H405" s="7">
        <v>0.39583333333333331</v>
      </c>
      <c r="I405" s="7">
        <f t="shared" si="17"/>
        <v>1.3194444444444398E-2</v>
      </c>
      <c r="J405" s="7" t="s">
        <v>49</v>
      </c>
      <c r="K405" s="17" t="s">
        <v>380</v>
      </c>
      <c r="L405" s="5"/>
    </row>
    <row r="406" spans="1:12" ht="60">
      <c r="A406" s="12" t="s">
        <v>61</v>
      </c>
      <c r="B406" s="12" t="s">
        <v>116</v>
      </c>
      <c r="C406" s="4" t="s">
        <v>992</v>
      </c>
      <c r="D406" s="5" t="s">
        <v>76</v>
      </c>
      <c r="E406" s="4" t="s">
        <v>993</v>
      </c>
      <c r="F406" s="14">
        <v>45264</v>
      </c>
      <c r="G406" s="15">
        <v>0.40763888888888888</v>
      </c>
      <c r="H406" s="7">
        <v>0.57708333333333328</v>
      </c>
      <c r="I406" s="7">
        <f t="shared" si="17"/>
        <v>0.1694444444444444</v>
      </c>
      <c r="J406" s="7" t="s">
        <v>49</v>
      </c>
      <c r="K406" s="17" t="s">
        <v>380</v>
      </c>
      <c r="L406" s="5"/>
    </row>
    <row r="407" spans="1:12" ht="45">
      <c r="A407" s="12" t="s">
        <v>24</v>
      </c>
      <c r="B407" s="12" t="s">
        <v>245</v>
      </c>
      <c r="C407" s="4" t="s">
        <v>693</v>
      </c>
      <c r="D407" s="5" t="s">
        <v>29</v>
      </c>
      <c r="E407" s="4" t="s">
        <v>694</v>
      </c>
      <c r="F407" s="14">
        <v>45264</v>
      </c>
      <c r="G407" s="7">
        <v>0.43333333333333335</v>
      </c>
      <c r="H407" s="7">
        <v>0.45833333333333331</v>
      </c>
      <c r="I407" s="7">
        <f t="shared" si="17"/>
        <v>2.4999999999999967E-2</v>
      </c>
      <c r="J407" s="7" t="s">
        <v>50</v>
      </c>
      <c r="K407" s="17" t="s">
        <v>1408</v>
      </c>
      <c r="L407" s="5"/>
    </row>
    <row r="408" spans="1:12" ht="60">
      <c r="A408" s="12" t="s">
        <v>22</v>
      </c>
      <c r="B408" s="12" t="s">
        <v>63</v>
      </c>
      <c r="C408" s="4" t="s">
        <v>666</v>
      </c>
      <c r="D408" s="5" t="s">
        <v>37</v>
      </c>
      <c r="E408" s="4" t="s">
        <v>261</v>
      </c>
      <c r="F408" s="14">
        <v>45264</v>
      </c>
      <c r="G408" s="7">
        <v>0.4284722222222222</v>
      </c>
      <c r="H408" s="7">
        <v>0.59722222222222221</v>
      </c>
      <c r="I408" s="7">
        <f t="shared" si="17"/>
        <v>0.16875000000000001</v>
      </c>
      <c r="J408" s="7" t="s">
        <v>11</v>
      </c>
      <c r="K408" s="17" t="s">
        <v>1409</v>
      </c>
      <c r="L408" s="21" t="s">
        <v>11</v>
      </c>
    </row>
    <row r="409" spans="1:12" ht="60">
      <c r="A409" s="12" t="s">
        <v>58</v>
      </c>
      <c r="B409" s="12" t="s">
        <v>994</v>
      </c>
      <c r="C409" s="4" t="s">
        <v>995</v>
      </c>
      <c r="D409" s="5" t="s">
        <v>26</v>
      </c>
      <c r="E409" s="4" t="s">
        <v>996</v>
      </c>
      <c r="F409" s="14">
        <v>45264</v>
      </c>
      <c r="G409" s="7">
        <v>0.42777777777777781</v>
      </c>
      <c r="H409" s="7">
        <v>0.44791666666666669</v>
      </c>
      <c r="I409" s="7">
        <f t="shared" si="17"/>
        <v>2.0138888888888873E-2</v>
      </c>
      <c r="J409" s="7" t="s">
        <v>11</v>
      </c>
      <c r="K409" s="17" t="s">
        <v>1406</v>
      </c>
      <c r="L409" s="21" t="s">
        <v>11</v>
      </c>
    </row>
    <row r="410" spans="1:12" ht="60">
      <c r="A410" s="12" t="s">
        <v>24</v>
      </c>
      <c r="B410" s="12" t="s">
        <v>114</v>
      </c>
      <c r="C410" s="4" t="s">
        <v>341</v>
      </c>
      <c r="D410" s="5" t="s">
        <v>34</v>
      </c>
      <c r="E410" s="4" t="s">
        <v>382</v>
      </c>
      <c r="F410" s="14">
        <v>45264</v>
      </c>
      <c r="G410" s="15">
        <v>0.44930555555555557</v>
      </c>
      <c r="H410" s="7">
        <v>0.48749999999999999</v>
      </c>
      <c r="I410" s="7">
        <f t="shared" si="17"/>
        <v>3.819444444444442E-2</v>
      </c>
      <c r="J410" s="7" t="s">
        <v>47</v>
      </c>
      <c r="K410" s="17" t="s">
        <v>1410</v>
      </c>
      <c r="L410" s="5"/>
    </row>
    <row r="411" spans="1:12" ht="60">
      <c r="A411" s="12" t="s">
        <v>32</v>
      </c>
      <c r="B411" s="12" t="s">
        <v>124</v>
      </c>
      <c r="C411" s="4" t="s">
        <v>997</v>
      </c>
      <c r="D411" s="5" t="s">
        <v>36</v>
      </c>
      <c r="E411" s="4" t="s">
        <v>998</v>
      </c>
      <c r="F411" s="14">
        <v>45264</v>
      </c>
      <c r="G411" s="15">
        <v>0.45694444444444443</v>
      </c>
      <c r="H411" s="7">
        <v>0.45694444444444443</v>
      </c>
      <c r="I411" s="7">
        <f t="shared" si="17"/>
        <v>0</v>
      </c>
      <c r="J411" s="7" t="s">
        <v>49</v>
      </c>
      <c r="K411" s="17" t="s">
        <v>86</v>
      </c>
      <c r="L411" s="5"/>
    </row>
    <row r="412" spans="1:12" ht="60">
      <c r="A412" s="4" t="s">
        <v>22</v>
      </c>
      <c r="B412" s="4" t="s">
        <v>115</v>
      </c>
      <c r="C412" s="4" t="s">
        <v>999</v>
      </c>
      <c r="D412" s="5" t="s">
        <v>37</v>
      </c>
      <c r="E412" s="4" t="s">
        <v>1000</v>
      </c>
      <c r="F412" s="1">
        <v>45264</v>
      </c>
      <c r="G412" s="7">
        <v>0.48472222222222222</v>
      </c>
      <c r="H412" s="7">
        <v>0.52013888888888882</v>
      </c>
      <c r="I412" s="7">
        <f t="shared" si="17"/>
        <v>3.5416666666666596E-2</v>
      </c>
      <c r="J412" s="7" t="s">
        <v>50</v>
      </c>
      <c r="K412" s="17" t="s">
        <v>1411</v>
      </c>
      <c r="L412" s="5"/>
    </row>
    <row r="413" spans="1:12" ht="75">
      <c r="A413" s="4" t="s">
        <v>28</v>
      </c>
      <c r="B413" s="4" t="s">
        <v>376</v>
      </c>
      <c r="C413" s="4" t="s">
        <v>377</v>
      </c>
      <c r="D413" s="5" t="s">
        <v>43</v>
      </c>
      <c r="E413" s="4" t="s">
        <v>378</v>
      </c>
      <c r="F413" s="14">
        <v>45264</v>
      </c>
      <c r="G413" s="15">
        <v>0.4909722222222222</v>
      </c>
      <c r="H413" s="7">
        <v>0.4909722222222222</v>
      </c>
      <c r="I413" s="7">
        <f t="shared" si="17"/>
        <v>0</v>
      </c>
      <c r="J413" s="7" t="s">
        <v>20</v>
      </c>
      <c r="K413" s="17" t="s">
        <v>1412</v>
      </c>
      <c r="L413" s="23" t="s">
        <v>20</v>
      </c>
    </row>
    <row r="414" spans="1:12" ht="45">
      <c r="A414" s="12" t="s">
        <v>24</v>
      </c>
      <c r="B414" s="12" t="s">
        <v>41</v>
      </c>
      <c r="C414" s="4" t="s">
        <v>1001</v>
      </c>
      <c r="D414" s="5" t="s">
        <v>71</v>
      </c>
      <c r="E414" s="4" t="s">
        <v>1002</v>
      </c>
      <c r="F414" s="14">
        <v>45264</v>
      </c>
      <c r="G414" s="15">
        <v>0.49374999999999997</v>
      </c>
      <c r="H414" s="7">
        <v>0.53055555555555556</v>
      </c>
      <c r="I414" s="7">
        <f t="shared" si="17"/>
        <v>3.6805555555555591E-2</v>
      </c>
      <c r="J414" s="7" t="s">
        <v>49</v>
      </c>
      <c r="K414" s="17" t="s">
        <v>380</v>
      </c>
      <c r="L414" s="5"/>
    </row>
    <row r="415" spans="1:12" ht="45">
      <c r="A415" s="12" t="s">
        <v>32</v>
      </c>
      <c r="B415" s="12" t="s">
        <v>158</v>
      </c>
      <c r="C415" s="4" t="s">
        <v>1003</v>
      </c>
      <c r="D415" s="5" t="s">
        <v>23</v>
      </c>
      <c r="E415" s="4" t="s">
        <v>1004</v>
      </c>
      <c r="F415" s="14">
        <v>45264</v>
      </c>
      <c r="G415" s="15">
        <v>0.53125</v>
      </c>
      <c r="H415" s="7">
        <v>0.71736111111111101</v>
      </c>
      <c r="I415" s="7">
        <f t="shared" si="17"/>
        <v>0.18611111111111101</v>
      </c>
      <c r="J415" s="7" t="s">
        <v>11</v>
      </c>
      <c r="K415" s="17" t="s">
        <v>1413</v>
      </c>
      <c r="L415" s="21" t="s">
        <v>11</v>
      </c>
    </row>
    <row r="416" spans="1:12" ht="75">
      <c r="A416" s="12" t="s">
        <v>32</v>
      </c>
      <c r="B416" s="12" t="s">
        <v>125</v>
      </c>
      <c r="C416" s="4" t="s">
        <v>1005</v>
      </c>
      <c r="D416" s="5" t="s">
        <v>30</v>
      </c>
      <c r="E416" s="4" t="s">
        <v>1006</v>
      </c>
      <c r="F416" s="14">
        <v>45264</v>
      </c>
      <c r="G416" s="15">
        <v>0.65486111111111112</v>
      </c>
      <c r="H416" s="7">
        <v>0.70000000000000007</v>
      </c>
      <c r="I416" s="7">
        <f t="shared" si="17"/>
        <v>4.5138888888888951E-2</v>
      </c>
      <c r="J416" s="7" t="s">
        <v>13</v>
      </c>
      <c r="K416" s="17" t="s">
        <v>1414</v>
      </c>
      <c r="L416" s="24" t="s">
        <v>13</v>
      </c>
    </row>
    <row r="417" spans="1:12" ht="60">
      <c r="A417" s="12" t="s">
        <v>24</v>
      </c>
      <c r="B417" s="12" t="s">
        <v>98</v>
      </c>
      <c r="C417" s="4" t="s">
        <v>1007</v>
      </c>
      <c r="D417" s="5" t="s">
        <v>33</v>
      </c>
      <c r="E417" s="4" t="s">
        <v>1008</v>
      </c>
      <c r="F417" s="14">
        <v>45264</v>
      </c>
      <c r="G417" s="15">
        <v>0.6069444444444444</v>
      </c>
      <c r="H417" s="7">
        <v>0.75416666666666676</v>
      </c>
      <c r="I417" s="7">
        <f t="shared" si="17"/>
        <v>0.14722222222222237</v>
      </c>
      <c r="J417" s="7" t="s">
        <v>20</v>
      </c>
      <c r="K417" s="17" t="s">
        <v>1415</v>
      </c>
      <c r="L417" s="23" t="s">
        <v>20</v>
      </c>
    </row>
    <row r="418" spans="1:12" ht="45">
      <c r="A418" s="12" t="s">
        <v>24</v>
      </c>
      <c r="B418" s="12" t="s">
        <v>245</v>
      </c>
      <c r="C418" s="4" t="s">
        <v>275</v>
      </c>
      <c r="D418" s="5" t="s">
        <v>37</v>
      </c>
      <c r="E418" s="4" t="s">
        <v>276</v>
      </c>
      <c r="F418" s="14">
        <v>45264</v>
      </c>
      <c r="G418" s="15">
        <v>0.66319444444444442</v>
      </c>
      <c r="H418" s="7">
        <v>0.69374999999999998</v>
      </c>
      <c r="I418" s="7">
        <f t="shared" si="17"/>
        <v>3.0555555555555558E-2</v>
      </c>
      <c r="J418" s="7" t="s">
        <v>50</v>
      </c>
      <c r="K418" s="17" t="s">
        <v>1407</v>
      </c>
      <c r="L418" s="5"/>
    </row>
    <row r="419" spans="1:12" ht="45">
      <c r="A419" s="4" t="s">
        <v>24</v>
      </c>
      <c r="B419" s="4" t="s">
        <v>245</v>
      </c>
      <c r="C419" s="4" t="s">
        <v>246</v>
      </c>
      <c r="D419" s="5" t="s">
        <v>40</v>
      </c>
      <c r="E419" s="4" t="s">
        <v>247</v>
      </c>
      <c r="F419" s="14">
        <v>45264</v>
      </c>
      <c r="G419" s="15">
        <v>0.66319444444444442</v>
      </c>
      <c r="H419" s="7">
        <v>0.69374999999999998</v>
      </c>
      <c r="I419" s="7">
        <f t="shared" si="17"/>
        <v>3.0555555555555558E-2</v>
      </c>
      <c r="J419" s="7" t="s">
        <v>50</v>
      </c>
      <c r="K419" s="17" t="s">
        <v>1407</v>
      </c>
      <c r="L419" s="5"/>
    </row>
    <row r="420" spans="1:12" ht="45">
      <c r="A420" s="12" t="s">
        <v>24</v>
      </c>
      <c r="B420" s="12" t="s">
        <v>245</v>
      </c>
      <c r="C420" s="4" t="s">
        <v>275</v>
      </c>
      <c r="D420" s="5" t="s">
        <v>37</v>
      </c>
      <c r="E420" s="4" t="s">
        <v>276</v>
      </c>
      <c r="F420" s="14">
        <v>45264</v>
      </c>
      <c r="G420" s="15">
        <v>0.70972222222222225</v>
      </c>
      <c r="H420" s="7">
        <v>0.70972222222222225</v>
      </c>
      <c r="I420" s="7">
        <f t="shared" si="17"/>
        <v>0</v>
      </c>
      <c r="J420" s="7" t="s">
        <v>49</v>
      </c>
      <c r="K420" s="17" t="s">
        <v>1309</v>
      </c>
      <c r="L420" s="5"/>
    </row>
    <row r="421" spans="1:12" ht="60">
      <c r="A421" s="12" t="s">
        <v>61</v>
      </c>
      <c r="B421" s="12" t="s">
        <v>286</v>
      </c>
      <c r="C421" s="4" t="s">
        <v>287</v>
      </c>
      <c r="D421" s="5" t="s">
        <v>30</v>
      </c>
      <c r="E421" s="4" t="s">
        <v>288</v>
      </c>
      <c r="F421" s="14">
        <v>45264</v>
      </c>
      <c r="G421" s="15">
        <v>0.78819444444444453</v>
      </c>
      <c r="H421" s="7">
        <v>0.8305555555555556</v>
      </c>
      <c r="I421" s="7">
        <f t="shared" si="17"/>
        <v>4.2361111111111072E-2</v>
      </c>
      <c r="J421" s="7" t="s">
        <v>11</v>
      </c>
      <c r="K421" s="17" t="s">
        <v>192</v>
      </c>
      <c r="L421" s="21" t="s">
        <v>11</v>
      </c>
    </row>
    <row r="422" spans="1:12" ht="60">
      <c r="A422" s="12" t="s">
        <v>61</v>
      </c>
      <c r="B422" s="12" t="s">
        <v>286</v>
      </c>
      <c r="C422" s="4" t="s">
        <v>287</v>
      </c>
      <c r="D422" s="5" t="s">
        <v>30</v>
      </c>
      <c r="E422" s="4" t="s">
        <v>288</v>
      </c>
      <c r="F422" s="14">
        <v>45264</v>
      </c>
      <c r="G422" s="15">
        <v>0.8520833333333333</v>
      </c>
      <c r="H422" s="7">
        <v>0.90972222222222221</v>
      </c>
      <c r="I422" s="7">
        <f t="shared" si="17"/>
        <v>5.7638888888888906E-2</v>
      </c>
      <c r="J422" s="7" t="s">
        <v>11</v>
      </c>
      <c r="K422" s="17" t="s">
        <v>192</v>
      </c>
      <c r="L422" s="21" t="s">
        <v>11</v>
      </c>
    </row>
    <row r="423" spans="1:12" ht="90">
      <c r="A423" s="12" t="s">
        <v>25</v>
      </c>
      <c r="B423" s="12" t="s">
        <v>185</v>
      </c>
      <c r="C423" s="4" t="s">
        <v>1009</v>
      </c>
      <c r="D423" s="5" t="s">
        <v>1010</v>
      </c>
      <c r="E423" s="4" t="s">
        <v>1011</v>
      </c>
      <c r="F423" s="14">
        <v>45265</v>
      </c>
      <c r="G423" s="15">
        <v>0.49791666666666662</v>
      </c>
      <c r="H423" s="7">
        <v>0.51736111111111105</v>
      </c>
      <c r="I423" s="7">
        <f t="shared" si="17"/>
        <v>1.9444444444444431E-2</v>
      </c>
      <c r="J423" s="7" t="s">
        <v>11</v>
      </c>
      <c r="K423" s="17" t="s">
        <v>1413</v>
      </c>
      <c r="L423" s="21" t="s">
        <v>11</v>
      </c>
    </row>
    <row r="424" spans="1:12" ht="75">
      <c r="A424" s="4" t="s">
        <v>25</v>
      </c>
      <c r="B424" s="12" t="s">
        <v>132</v>
      </c>
      <c r="C424" s="4" t="s">
        <v>1012</v>
      </c>
      <c r="D424" s="5" t="s">
        <v>128</v>
      </c>
      <c r="E424" s="4" t="s">
        <v>1013</v>
      </c>
      <c r="F424" s="14">
        <v>45265</v>
      </c>
      <c r="G424" s="15">
        <v>0.49791666666666662</v>
      </c>
      <c r="H424" s="7">
        <v>0.51736111111111105</v>
      </c>
      <c r="I424" s="7">
        <f t="shared" si="17"/>
        <v>1.9444444444444431E-2</v>
      </c>
      <c r="J424" s="7" t="s">
        <v>11</v>
      </c>
      <c r="K424" s="17" t="s">
        <v>1413</v>
      </c>
      <c r="L424" s="21" t="s">
        <v>11</v>
      </c>
    </row>
    <row r="425" spans="1:12" ht="45">
      <c r="A425" s="12" t="s">
        <v>25</v>
      </c>
      <c r="B425" s="12" t="s">
        <v>262</v>
      </c>
      <c r="C425" s="4" t="s">
        <v>1014</v>
      </c>
      <c r="D425" s="5" t="s">
        <v>72</v>
      </c>
      <c r="E425" s="4" t="s">
        <v>1015</v>
      </c>
      <c r="F425" s="14">
        <v>45265</v>
      </c>
      <c r="G425" s="15">
        <v>0.49791666666666662</v>
      </c>
      <c r="H425" s="7">
        <v>0.51736111111111105</v>
      </c>
      <c r="I425" s="7">
        <f t="shared" si="17"/>
        <v>1.9444444444444431E-2</v>
      </c>
      <c r="J425" s="7" t="s">
        <v>11</v>
      </c>
      <c r="K425" s="17" t="s">
        <v>1413</v>
      </c>
      <c r="L425" s="21" t="s">
        <v>11</v>
      </c>
    </row>
    <row r="426" spans="1:12" ht="60">
      <c r="A426" s="4" t="s">
        <v>24</v>
      </c>
      <c r="B426" s="4" t="s">
        <v>98</v>
      </c>
      <c r="C426" s="4" t="s">
        <v>1016</v>
      </c>
      <c r="D426" s="5" t="s">
        <v>69</v>
      </c>
      <c r="E426" s="4" t="s">
        <v>1017</v>
      </c>
      <c r="F426" s="14">
        <v>45265</v>
      </c>
      <c r="G426" s="15">
        <v>0.55486111111111114</v>
      </c>
      <c r="H426" s="7">
        <v>0.57152777777777775</v>
      </c>
      <c r="I426" s="7">
        <f t="shared" si="17"/>
        <v>1.6666666666666607E-2</v>
      </c>
      <c r="J426" s="7" t="s">
        <v>20</v>
      </c>
      <c r="K426" s="17" t="s">
        <v>1416</v>
      </c>
      <c r="L426" s="23" t="s">
        <v>20</v>
      </c>
    </row>
    <row r="427" spans="1:12" ht="60">
      <c r="A427" s="12" t="s">
        <v>42</v>
      </c>
      <c r="B427" s="12" t="s">
        <v>271</v>
      </c>
      <c r="C427" s="4" t="s">
        <v>250</v>
      </c>
      <c r="D427" s="5" t="s">
        <v>68</v>
      </c>
      <c r="E427" s="4" t="s">
        <v>1018</v>
      </c>
      <c r="F427" s="14">
        <v>45265</v>
      </c>
      <c r="G427" s="15">
        <v>0.57638888888888895</v>
      </c>
      <c r="H427" s="7">
        <v>0.57638888888888895</v>
      </c>
      <c r="I427" s="7">
        <f t="shared" si="17"/>
        <v>0</v>
      </c>
      <c r="J427" s="7" t="s">
        <v>20</v>
      </c>
      <c r="K427" s="17" t="s">
        <v>1417</v>
      </c>
      <c r="L427" s="23" t="s">
        <v>20</v>
      </c>
    </row>
    <row r="428" spans="1:12" ht="90">
      <c r="A428" s="12" t="s">
        <v>42</v>
      </c>
      <c r="B428" s="12" t="s">
        <v>271</v>
      </c>
      <c r="C428" s="4" t="s">
        <v>1019</v>
      </c>
      <c r="D428" s="5" t="s">
        <v>40</v>
      </c>
      <c r="E428" s="4" t="s">
        <v>1020</v>
      </c>
      <c r="F428" s="14">
        <v>45265</v>
      </c>
      <c r="G428" s="15">
        <v>0.57986111111111105</v>
      </c>
      <c r="H428" s="7">
        <v>0.67361111111111116</v>
      </c>
      <c r="I428" s="7">
        <f t="shared" si="17"/>
        <v>9.3750000000000111E-2</v>
      </c>
      <c r="J428" s="7" t="s">
        <v>20</v>
      </c>
      <c r="K428" s="17" t="s">
        <v>1418</v>
      </c>
      <c r="L428" s="23" t="s">
        <v>20</v>
      </c>
    </row>
    <row r="429" spans="1:12" ht="90">
      <c r="A429" s="12" t="s">
        <v>24</v>
      </c>
      <c r="B429" s="12" t="s">
        <v>1021</v>
      </c>
      <c r="C429" s="4" t="s">
        <v>1022</v>
      </c>
      <c r="D429" s="5" t="s">
        <v>26</v>
      </c>
      <c r="E429" s="4" t="s">
        <v>1023</v>
      </c>
      <c r="F429" s="14">
        <v>45265</v>
      </c>
      <c r="G429" s="15">
        <v>0.76180555555555562</v>
      </c>
      <c r="H429" s="7">
        <v>0.77430555555555547</v>
      </c>
      <c r="I429" s="7">
        <f t="shared" si="17"/>
        <v>1.2499999999999845E-2</v>
      </c>
      <c r="J429" s="7" t="s">
        <v>20</v>
      </c>
      <c r="K429" s="17" t="s">
        <v>1419</v>
      </c>
      <c r="L429" s="23" t="s">
        <v>20</v>
      </c>
    </row>
    <row r="430" spans="1:12" ht="90">
      <c r="A430" s="12" t="s">
        <v>42</v>
      </c>
      <c r="B430" s="12" t="s">
        <v>1024</v>
      </c>
      <c r="C430" s="4" t="s">
        <v>1025</v>
      </c>
      <c r="D430" s="5" t="s">
        <v>23</v>
      </c>
      <c r="E430" s="4" t="s">
        <v>1026</v>
      </c>
      <c r="F430" s="14">
        <v>45265</v>
      </c>
      <c r="G430" s="15">
        <v>0.88888888888888884</v>
      </c>
      <c r="H430" s="7">
        <v>0.89236111111111116</v>
      </c>
      <c r="I430" s="7">
        <f t="shared" si="17"/>
        <v>3.4722222222223209E-3</v>
      </c>
      <c r="J430" s="7" t="s">
        <v>47</v>
      </c>
      <c r="K430" s="17" t="s">
        <v>1420</v>
      </c>
      <c r="L430" s="5"/>
    </row>
    <row r="431" spans="1:12" ht="60">
      <c r="A431" s="12" t="s">
        <v>24</v>
      </c>
      <c r="B431" s="12" t="s">
        <v>39</v>
      </c>
      <c r="C431" s="4" t="s">
        <v>184</v>
      </c>
      <c r="D431" s="5" t="s">
        <v>34</v>
      </c>
      <c r="E431" s="4" t="s">
        <v>367</v>
      </c>
      <c r="F431" s="14">
        <v>45265</v>
      </c>
      <c r="G431" s="15">
        <v>0.8930555555555556</v>
      </c>
      <c r="H431" s="7">
        <v>0.89444444444444438</v>
      </c>
      <c r="I431" s="7">
        <f t="shared" si="17"/>
        <v>1.3888888888887729E-3</v>
      </c>
      <c r="J431" s="7" t="s">
        <v>49</v>
      </c>
      <c r="K431" s="17" t="s">
        <v>86</v>
      </c>
      <c r="L431" s="5"/>
    </row>
    <row r="432" spans="1:12" ht="60">
      <c r="A432" s="12" t="s">
        <v>24</v>
      </c>
      <c r="B432" s="12" t="s">
        <v>39</v>
      </c>
      <c r="C432" s="4" t="s">
        <v>184</v>
      </c>
      <c r="D432" s="5" t="s">
        <v>34</v>
      </c>
      <c r="E432" s="4" t="s">
        <v>367</v>
      </c>
      <c r="F432" s="14">
        <v>45266</v>
      </c>
      <c r="G432" s="15">
        <v>0.25277777777777777</v>
      </c>
      <c r="H432" s="7">
        <v>0.25347222222222221</v>
      </c>
      <c r="I432" s="7">
        <f t="shared" si="17"/>
        <v>6.9444444444444198E-4</v>
      </c>
      <c r="J432" s="7" t="s">
        <v>49</v>
      </c>
      <c r="K432" s="17" t="s">
        <v>86</v>
      </c>
      <c r="L432" s="5"/>
    </row>
    <row r="433" spans="1:12" ht="75">
      <c r="A433" s="12" t="s">
        <v>22</v>
      </c>
      <c r="B433" s="12" t="s">
        <v>64</v>
      </c>
      <c r="C433" s="4" t="s">
        <v>176</v>
      </c>
      <c r="D433" s="5" t="s">
        <v>76</v>
      </c>
      <c r="E433" s="4" t="s">
        <v>129</v>
      </c>
      <c r="F433" s="14">
        <v>45266</v>
      </c>
      <c r="G433" s="15">
        <v>0.29166666666666669</v>
      </c>
      <c r="H433" s="7">
        <v>0.29166666666666669</v>
      </c>
      <c r="I433" s="7">
        <f t="shared" si="17"/>
        <v>0</v>
      </c>
      <c r="J433" s="7" t="s">
        <v>11</v>
      </c>
      <c r="K433" s="4" t="s">
        <v>1421</v>
      </c>
      <c r="L433" s="21" t="s">
        <v>11</v>
      </c>
    </row>
    <row r="434" spans="1:12" ht="45">
      <c r="A434" s="12" t="s">
        <v>24</v>
      </c>
      <c r="B434" s="12" t="s">
        <v>123</v>
      </c>
      <c r="C434" s="4" t="s">
        <v>1027</v>
      </c>
      <c r="D434" s="5" t="s">
        <v>40</v>
      </c>
      <c r="E434" s="4" t="s">
        <v>1028</v>
      </c>
      <c r="F434" s="14">
        <v>45266</v>
      </c>
      <c r="G434" s="15">
        <v>0.3034722222222222</v>
      </c>
      <c r="H434" s="7">
        <v>0.31180555555555556</v>
      </c>
      <c r="I434" s="7">
        <f t="shared" si="17"/>
        <v>8.3333333333333592E-3</v>
      </c>
      <c r="J434" s="7" t="s">
        <v>49</v>
      </c>
      <c r="K434" s="17" t="s">
        <v>1309</v>
      </c>
      <c r="L434" s="5"/>
    </row>
    <row r="435" spans="1:12" ht="45">
      <c r="A435" s="12" t="s">
        <v>24</v>
      </c>
      <c r="B435" s="12" t="s">
        <v>41</v>
      </c>
      <c r="C435" s="4" t="s">
        <v>1029</v>
      </c>
      <c r="D435" s="5" t="s">
        <v>37</v>
      </c>
      <c r="E435" s="4" t="s">
        <v>1030</v>
      </c>
      <c r="F435" s="14">
        <v>45266</v>
      </c>
      <c r="G435" s="15">
        <v>0.54722222222222217</v>
      </c>
      <c r="H435" s="15">
        <v>0.54722222222222217</v>
      </c>
      <c r="I435" s="7">
        <f t="shared" si="17"/>
        <v>0</v>
      </c>
      <c r="J435" s="7" t="s">
        <v>49</v>
      </c>
      <c r="K435" s="17" t="s">
        <v>1309</v>
      </c>
      <c r="L435" s="5"/>
    </row>
    <row r="436" spans="1:12" ht="45">
      <c r="A436" s="12" t="s">
        <v>61</v>
      </c>
      <c r="B436" s="12" t="s">
        <v>63</v>
      </c>
      <c r="C436" s="4" t="s">
        <v>105</v>
      </c>
      <c r="D436" s="5" t="s">
        <v>36</v>
      </c>
      <c r="E436" s="4" t="s">
        <v>352</v>
      </c>
      <c r="F436" s="14">
        <v>45266</v>
      </c>
      <c r="G436" s="15">
        <v>0.62708333333333333</v>
      </c>
      <c r="H436" s="7">
        <v>0.70763888888888893</v>
      </c>
      <c r="I436" s="7">
        <f t="shared" si="17"/>
        <v>8.0555555555555602E-2</v>
      </c>
      <c r="J436" s="7" t="s">
        <v>11</v>
      </c>
      <c r="K436" s="12" t="s">
        <v>1380</v>
      </c>
      <c r="L436" s="21" t="s">
        <v>11</v>
      </c>
    </row>
    <row r="437" spans="1:12" ht="60">
      <c r="A437" s="12" t="s">
        <v>61</v>
      </c>
      <c r="B437" s="12" t="s">
        <v>63</v>
      </c>
      <c r="C437" s="4" t="s">
        <v>81</v>
      </c>
      <c r="D437" s="5" t="s">
        <v>1031</v>
      </c>
      <c r="E437" s="4" t="s">
        <v>91</v>
      </c>
      <c r="F437" s="14">
        <v>45266</v>
      </c>
      <c r="G437" s="15">
        <v>0.62708333333333333</v>
      </c>
      <c r="H437" s="7">
        <v>0.80208333333333337</v>
      </c>
      <c r="I437" s="7">
        <f t="shared" si="17"/>
        <v>0.17500000000000004</v>
      </c>
      <c r="J437" s="7" t="s">
        <v>11</v>
      </c>
      <c r="K437" s="12" t="s">
        <v>1380</v>
      </c>
      <c r="L437" s="21" t="s">
        <v>11</v>
      </c>
    </row>
    <row r="438" spans="1:12" ht="45">
      <c r="A438" s="12" t="s">
        <v>61</v>
      </c>
      <c r="B438" s="12" t="s">
        <v>63</v>
      </c>
      <c r="C438" s="4" t="s">
        <v>282</v>
      </c>
      <c r="D438" s="5" t="s">
        <v>283</v>
      </c>
      <c r="E438" s="4" t="s">
        <v>1032</v>
      </c>
      <c r="F438" s="14">
        <v>45266</v>
      </c>
      <c r="G438" s="15">
        <v>0.6333333333333333</v>
      </c>
      <c r="H438" s="7">
        <v>0.7909722222222223</v>
      </c>
      <c r="I438" s="7">
        <f t="shared" si="17"/>
        <v>0.15763888888888899</v>
      </c>
      <c r="J438" s="7" t="s">
        <v>50</v>
      </c>
      <c r="K438" s="17" t="s">
        <v>1422</v>
      </c>
      <c r="L438" s="5"/>
    </row>
    <row r="439" spans="1:12" ht="45">
      <c r="A439" s="12" t="s">
        <v>42</v>
      </c>
      <c r="B439" s="12" t="s">
        <v>289</v>
      </c>
      <c r="C439" s="4" t="s">
        <v>1033</v>
      </c>
      <c r="D439" s="5" t="s">
        <v>29</v>
      </c>
      <c r="E439" s="4" t="s">
        <v>1034</v>
      </c>
      <c r="F439" s="14">
        <v>45266</v>
      </c>
      <c r="G439" s="15">
        <v>0.74097222222222225</v>
      </c>
      <c r="H439" s="7">
        <v>0.89236111111111116</v>
      </c>
      <c r="I439" s="7">
        <f t="shared" si="17"/>
        <v>0.15138888888888891</v>
      </c>
      <c r="J439" s="7" t="s">
        <v>11</v>
      </c>
      <c r="K439" s="17" t="s">
        <v>89</v>
      </c>
      <c r="L439" s="21" t="s">
        <v>11</v>
      </c>
    </row>
    <row r="440" spans="1:12" ht="45">
      <c r="A440" s="4" t="s">
        <v>25</v>
      </c>
      <c r="B440" s="12" t="s">
        <v>222</v>
      </c>
      <c r="C440" s="3" t="s">
        <v>1035</v>
      </c>
      <c r="D440" s="5" t="s">
        <v>26</v>
      </c>
      <c r="E440" s="4" t="s">
        <v>1036</v>
      </c>
      <c r="F440" s="14">
        <v>45266</v>
      </c>
      <c r="G440" s="15">
        <v>0.7993055555555556</v>
      </c>
      <c r="H440" s="7">
        <v>0.87708333333333333</v>
      </c>
      <c r="I440" s="7">
        <f t="shared" si="17"/>
        <v>7.7777777777777724E-2</v>
      </c>
      <c r="J440" s="7" t="s">
        <v>47</v>
      </c>
      <c r="K440" s="4" t="s">
        <v>1423</v>
      </c>
      <c r="L440" s="5"/>
    </row>
    <row r="441" spans="1:12" ht="75">
      <c r="A441" s="12" t="s">
        <v>25</v>
      </c>
      <c r="B441" s="12" t="s">
        <v>1037</v>
      </c>
      <c r="C441" s="4" t="s">
        <v>1038</v>
      </c>
      <c r="D441" s="5" t="s">
        <v>59</v>
      </c>
      <c r="E441" s="4" t="s">
        <v>1039</v>
      </c>
      <c r="F441" s="14">
        <v>45266</v>
      </c>
      <c r="G441" s="15">
        <v>0.83611111111111114</v>
      </c>
      <c r="H441" s="15">
        <v>0.85069444444444453</v>
      </c>
      <c r="I441" s="7">
        <f t="shared" si="17"/>
        <v>1.4583333333333393E-2</v>
      </c>
      <c r="J441" s="7" t="s">
        <v>48</v>
      </c>
      <c r="K441" s="4" t="s">
        <v>1424</v>
      </c>
      <c r="L441" s="5"/>
    </row>
    <row r="442" spans="1:12" ht="60">
      <c r="A442" s="12" t="s">
        <v>61</v>
      </c>
      <c r="B442" s="12" t="s">
        <v>167</v>
      </c>
      <c r="C442" s="4" t="s">
        <v>168</v>
      </c>
      <c r="D442" s="5" t="s">
        <v>169</v>
      </c>
      <c r="E442" s="4" t="s">
        <v>204</v>
      </c>
      <c r="F442" s="14">
        <v>45266</v>
      </c>
      <c r="G442" s="15">
        <v>0.83680555555555547</v>
      </c>
      <c r="H442" s="7">
        <v>0.86041666666666661</v>
      </c>
      <c r="I442" s="7">
        <v>8.4027777777777701E-2</v>
      </c>
      <c r="J442" s="7" t="s">
        <v>11</v>
      </c>
      <c r="K442" s="17" t="s">
        <v>359</v>
      </c>
      <c r="L442" s="21" t="s">
        <v>11</v>
      </c>
    </row>
    <row r="443" spans="1:12" ht="60">
      <c r="A443" s="12" t="s">
        <v>24</v>
      </c>
      <c r="B443" s="12" t="s">
        <v>126</v>
      </c>
      <c r="C443" s="4" t="s">
        <v>127</v>
      </c>
      <c r="D443" s="5" t="s">
        <v>40</v>
      </c>
      <c r="E443" s="4" t="s">
        <v>1040</v>
      </c>
      <c r="F443" s="14">
        <v>45266</v>
      </c>
      <c r="G443" s="15">
        <v>0.83958333333333324</v>
      </c>
      <c r="H443" s="7">
        <v>0.84097222222222223</v>
      </c>
      <c r="I443" s="7">
        <f t="shared" ref="I443:I447" si="18">H443-G443</f>
        <v>1.388888888888995E-3</v>
      </c>
      <c r="J443" s="7" t="s">
        <v>49</v>
      </c>
      <c r="K443" s="17" t="s">
        <v>86</v>
      </c>
      <c r="L443" s="5"/>
    </row>
    <row r="444" spans="1:12" ht="60">
      <c r="A444" s="12" t="s">
        <v>22</v>
      </c>
      <c r="B444" s="12" t="s">
        <v>63</v>
      </c>
      <c r="C444" s="4" t="s">
        <v>260</v>
      </c>
      <c r="D444" s="5" t="s">
        <v>37</v>
      </c>
      <c r="E444" s="4" t="s">
        <v>261</v>
      </c>
      <c r="F444" s="14">
        <v>45266</v>
      </c>
      <c r="G444" s="15">
        <v>0.84027777777777779</v>
      </c>
      <c r="H444" s="7">
        <v>0.96597222222222223</v>
      </c>
      <c r="I444" s="7">
        <f t="shared" si="18"/>
        <v>0.12569444444444444</v>
      </c>
      <c r="J444" s="7" t="s">
        <v>11</v>
      </c>
      <c r="K444" s="17" t="s">
        <v>192</v>
      </c>
      <c r="L444" s="21" t="s">
        <v>11</v>
      </c>
    </row>
    <row r="445" spans="1:12" ht="45">
      <c r="A445" s="12" t="s">
        <v>31</v>
      </c>
      <c r="B445" s="12" t="s">
        <v>331</v>
      </c>
      <c r="C445" s="4" t="s">
        <v>767</v>
      </c>
      <c r="D445" s="5" t="s">
        <v>23</v>
      </c>
      <c r="E445" s="4" t="s">
        <v>768</v>
      </c>
      <c r="F445" s="14">
        <v>45266</v>
      </c>
      <c r="G445" s="15">
        <v>0.84236111111111101</v>
      </c>
      <c r="H445" s="7">
        <v>0.8979166666666667</v>
      </c>
      <c r="I445" s="7">
        <f t="shared" si="18"/>
        <v>5.5555555555555691E-2</v>
      </c>
      <c r="J445" s="7" t="s">
        <v>11</v>
      </c>
      <c r="K445" s="17" t="s">
        <v>192</v>
      </c>
      <c r="L445" s="21" t="s">
        <v>11</v>
      </c>
    </row>
    <row r="446" spans="1:12" ht="60">
      <c r="A446" s="12" t="s">
        <v>24</v>
      </c>
      <c r="B446" s="12" t="s">
        <v>126</v>
      </c>
      <c r="C446" s="4" t="s">
        <v>127</v>
      </c>
      <c r="D446" s="5" t="s">
        <v>40</v>
      </c>
      <c r="E446" s="4" t="s">
        <v>139</v>
      </c>
      <c r="F446" s="14">
        <v>45266</v>
      </c>
      <c r="G446" s="15">
        <v>0.8534722222222223</v>
      </c>
      <c r="H446" s="7">
        <v>0.23750000000000002</v>
      </c>
      <c r="I446" s="7">
        <v>0.3840277777777778</v>
      </c>
      <c r="J446" s="7" t="s">
        <v>49</v>
      </c>
      <c r="K446" s="17" t="s">
        <v>86</v>
      </c>
      <c r="L446" s="5"/>
    </row>
    <row r="447" spans="1:12" ht="45">
      <c r="A447" s="12" t="s">
        <v>24</v>
      </c>
      <c r="B447" s="12" t="s">
        <v>245</v>
      </c>
      <c r="C447" s="3" t="s">
        <v>1041</v>
      </c>
      <c r="D447" s="5" t="s">
        <v>78</v>
      </c>
      <c r="E447" s="4" t="s">
        <v>1042</v>
      </c>
      <c r="F447" s="14">
        <v>45266</v>
      </c>
      <c r="G447" s="7">
        <v>0.86597222222222225</v>
      </c>
      <c r="H447" s="7">
        <v>0.86597222222222225</v>
      </c>
      <c r="I447" s="7">
        <f t="shared" si="18"/>
        <v>0</v>
      </c>
      <c r="J447" s="7" t="s">
        <v>49</v>
      </c>
      <c r="K447" s="17" t="s">
        <v>86</v>
      </c>
      <c r="L447" s="5"/>
    </row>
    <row r="448" spans="1:12" ht="60">
      <c r="A448" s="12" t="s">
        <v>22</v>
      </c>
      <c r="B448" s="12" t="s">
        <v>118</v>
      </c>
      <c r="C448" s="4" t="s">
        <v>252</v>
      </c>
      <c r="D448" s="5" t="s">
        <v>253</v>
      </c>
      <c r="E448" s="4" t="s">
        <v>254</v>
      </c>
      <c r="F448" s="14">
        <v>45266</v>
      </c>
      <c r="G448" s="15">
        <v>0.87708333333333333</v>
      </c>
      <c r="H448" s="7">
        <v>0.87708333333333333</v>
      </c>
      <c r="I448" s="7">
        <v>0</v>
      </c>
      <c r="J448" s="7" t="s">
        <v>49</v>
      </c>
      <c r="K448" s="17" t="s">
        <v>86</v>
      </c>
      <c r="L448" s="5"/>
    </row>
    <row r="449" spans="1:12" ht="60">
      <c r="A449" s="12" t="s">
        <v>24</v>
      </c>
      <c r="B449" s="12" t="s">
        <v>39</v>
      </c>
      <c r="C449" s="4" t="s">
        <v>184</v>
      </c>
      <c r="D449" s="5" t="s">
        <v>34</v>
      </c>
      <c r="E449" s="4" t="s">
        <v>367</v>
      </c>
      <c r="F449" s="14">
        <v>45266</v>
      </c>
      <c r="G449" s="15">
        <v>0.90277777777777779</v>
      </c>
      <c r="H449" s="7">
        <v>0.90416666666666667</v>
      </c>
      <c r="I449" s="7">
        <f t="shared" ref="I449:I450" si="19">H449-G449</f>
        <v>1.388888888888884E-3</v>
      </c>
      <c r="J449" s="7" t="s">
        <v>49</v>
      </c>
      <c r="K449" s="17" t="s">
        <v>86</v>
      </c>
      <c r="L449" s="5"/>
    </row>
    <row r="450" spans="1:12" ht="45">
      <c r="A450" s="12" t="s">
        <v>22</v>
      </c>
      <c r="B450" s="4" t="s">
        <v>206</v>
      </c>
      <c r="C450" s="4" t="s">
        <v>207</v>
      </c>
      <c r="D450" s="5" t="s">
        <v>33</v>
      </c>
      <c r="E450" s="4" t="s">
        <v>1043</v>
      </c>
      <c r="F450" s="14">
        <v>45266</v>
      </c>
      <c r="G450" s="7">
        <v>0.91111111111111109</v>
      </c>
      <c r="H450" s="7">
        <v>0.9784722222222223</v>
      </c>
      <c r="I450" s="7">
        <f t="shared" si="19"/>
        <v>6.7361111111111205E-2</v>
      </c>
      <c r="J450" s="7" t="s">
        <v>50</v>
      </c>
      <c r="K450" s="17" t="s">
        <v>1425</v>
      </c>
      <c r="L450" s="5"/>
    </row>
    <row r="451" spans="1:12" ht="45">
      <c r="A451" s="12" t="s">
        <v>31</v>
      </c>
      <c r="B451" s="12" t="s">
        <v>205</v>
      </c>
      <c r="C451" s="4" t="s">
        <v>1044</v>
      </c>
      <c r="D451" s="5" t="s">
        <v>26</v>
      </c>
      <c r="E451" s="4" t="s">
        <v>1045</v>
      </c>
      <c r="F451" s="14">
        <v>45266</v>
      </c>
      <c r="G451" s="15">
        <v>0.91111111111111109</v>
      </c>
      <c r="H451" s="15">
        <v>0.97222222222222221</v>
      </c>
      <c r="I451" s="7">
        <f>H451-G451</f>
        <v>6.1111111111111116E-2</v>
      </c>
      <c r="J451" s="7" t="s">
        <v>49</v>
      </c>
      <c r="K451" s="16" t="s">
        <v>1309</v>
      </c>
      <c r="L451" s="5"/>
    </row>
    <row r="452" spans="1:12" ht="45">
      <c r="A452" s="12" t="s">
        <v>24</v>
      </c>
      <c r="B452" s="12" t="s">
        <v>41</v>
      </c>
      <c r="C452" s="4" t="s">
        <v>593</v>
      </c>
      <c r="D452" s="5" t="s">
        <v>23</v>
      </c>
      <c r="E452" s="4" t="s">
        <v>1046</v>
      </c>
      <c r="F452" s="14">
        <v>45266</v>
      </c>
      <c r="G452" s="15">
        <v>0.93402777777777779</v>
      </c>
      <c r="H452" s="15">
        <v>0.13402777777777777</v>
      </c>
      <c r="I452" s="7">
        <v>0.19999999999999998</v>
      </c>
      <c r="J452" s="7" t="s">
        <v>49</v>
      </c>
      <c r="K452" s="4" t="s">
        <v>88</v>
      </c>
      <c r="L452" s="5"/>
    </row>
    <row r="453" spans="1:12" ht="45">
      <c r="A453" s="12" t="s">
        <v>61</v>
      </c>
      <c r="B453" s="12" t="s">
        <v>442</v>
      </c>
      <c r="C453" s="4" t="s">
        <v>905</v>
      </c>
      <c r="D453" s="5" t="s">
        <v>448</v>
      </c>
      <c r="E453" s="4" t="s">
        <v>906</v>
      </c>
      <c r="F453" s="14">
        <v>45266</v>
      </c>
      <c r="G453" s="15">
        <v>0.90833333333333333</v>
      </c>
      <c r="H453" s="7">
        <v>0.27430555555555552</v>
      </c>
      <c r="I453" s="29">
        <v>1.3659722222222221</v>
      </c>
      <c r="J453" s="7" t="s">
        <v>11</v>
      </c>
      <c r="K453" s="17" t="s">
        <v>89</v>
      </c>
      <c r="L453" s="21" t="s">
        <v>11</v>
      </c>
    </row>
    <row r="454" spans="1:12" ht="90">
      <c r="A454" s="12" t="s">
        <v>24</v>
      </c>
      <c r="B454" s="12" t="s">
        <v>156</v>
      </c>
      <c r="C454" s="4" t="s">
        <v>157</v>
      </c>
      <c r="D454" s="5" t="s">
        <v>27</v>
      </c>
      <c r="E454" s="4" t="s">
        <v>274</v>
      </c>
      <c r="F454" s="14">
        <v>45266</v>
      </c>
      <c r="G454" s="15">
        <v>0.97083333333333333</v>
      </c>
      <c r="H454" s="15">
        <v>0.97569444444444453</v>
      </c>
      <c r="I454" s="7">
        <f t="shared" ref="I454:I507" si="20">H454-G454</f>
        <v>4.8611111111112049E-3</v>
      </c>
      <c r="J454" s="7" t="s">
        <v>49</v>
      </c>
      <c r="K454" s="16" t="s">
        <v>1309</v>
      </c>
      <c r="L454" s="5"/>
    </row>
    <row r="455" spans="1:12" ht="45">
      <c r="A455" s="12" t="s">
        <v>24</v>
      </c>
      <c r="B455" s="12" t="s">
        <v>98</v>
      </c>
      <c r="C455" s="4" t="s">
        <v>1007</v>
      </c>
      <c r="D455" s="5" t="s">
        <v>33</v>
      </c>
      <c r="E455" s="4" t="s">
        <v>1047</v>
      </c>
      <c r="F455" s="14">
        <v>45266</v>
      </c>
      <c r="G455" s="15">
        <v>0.97361111111111109</v>
      </c>
      <c r="H455" s="7" t="s">
        <v>1048</v>
      </c>
      <c r="I455" s="7">
        <v>0.21666666666666667</v>
      </c>
      <c r="J455" s="7" t="s">
        <v>50</v>
      </c>
      <c r="K455" s="12" t="s">
        <v>1426</v>
      </c>
      <c r="L455" s="5"/>
    </row>
    <row r="456" spans="1:12" ht="45">
      <c r="A456" s="12" t="s">
        <v>24</v>
      </c>
      <c r="B456" s="4" t="s">
        <v>90</v>
      </c>
      <c r="C456" s="3" t="s">
        <v>350</v>
      </c>
      <c r="D456" s="5" t="s">
        <v>26</v>
      </c>
      <c r="E456" s="4" t="s">
        <v>351</v>
      </c>
      <c r="F456" s="14">
        <v>45266</v>
      </c>
      <c r="G456" s="15">
        <v>0.99652777777777779</v>
      </c>
      <c r="H456" s="15">
        <v>4.8611111111111112E-3</v>
      </c>
      <c r="I456" s="7">
        <v>8.3333333333333332E-3</v>
      </c>
      <c r="J456" s="7" t="s">
        <v>49</v>
      </c>
      <c r="K456" s="12" t="s">
        <v>88</v>
      </c>
      <c r="L456" s="5"/>
    </row>
    <row r="457" spans="1:12" ht="45">
      <c r="A457" s="12" t="s">
        <v>61</v>
      </c>
      <c r="B457" s="12" t="s">
        <v>297</v>
      </c>
      <c r="C457" s="4" t="s">
        <v>897</v>
      </c>
      <c r="D457" s="5" t="s">
        <v>23</v>
      </c>
      <c r="E457" s="4" t="s">
        <v>898</v>
      </c>
      <c r="F457" s="14">
        <v>45266</v>
      </c>
      <c r="G457" s="7">
        <v>0.90138888888888891</v>
      </c>
      <c r="H457" s="7">
        <v>1.6965277777777779</v>
      </c>
      <c r="I457" s="7">
        <f t="shared" ref="I457:I460" si="21">H457-G457</f>
        <v>0.79513888888888895</v>
      </c>
      <c r="J457" s="7" t="s">
        <v>11</v>
      </c>
      <c r="K457" s="12" t="s">
        <v>1356</v>
      </c>
      <c r="L457" s="21" t="s">
        <v>11</v>
      </c>
    </row>
    <row r="458" spans="1:12" ht="75">
      <c r="A458" s="12" t="s">
        <v>61</v>
      </c>
      <c r="B458" s="12" t="s">
        <v>1049</v>
      </c>
      <c r="C458" s="4" t="s">
        <v>1050</v>
      </c>
      <c r="D458" s="5" t="s">
        <v>37</v>
      </c>
      <c r="E458" s="4" t="s">
        <v>1051</v>
      </c>
      <c r="F458" s="14">
        <v>45267</v>
      </c>
      <c r="G458" s="15">
        <v>1.0416666666666666E-2</v>
      </c>
      <c r="H458" s="15">
        <v>7.9861111111111105E-2</v>
      </c>
      <c r="I458" s="7">
        <f t="shared" si="21"/>
        <v>6.9444444444444434E-2</v>
      </c>
      <c r="J458" s="7" t="s">
        <v>11</v>
      </c>
      <c r="K458" s="12" t="s">
        <v>87</v>
      </c>
      <c r="L458" s="21" t="s">
        <v>11</v>
      </c>
    </row>
    <row r="459" spans="1:12" ht="45">
      <c r="A459" s="12" t="s">
        <v>22</v>
      </c>
      <c r="B459" s="12" t="s">
        <v>208</v>
      </c>
      <c r="C459" s="4" t="s">
        <v>209</v>
      </c>
      <c r="D459" s="5" t="s">
        <v>30</v>
      </c>
      <c r="E459" s="4" t="s">
        <v>302</v>
      </c>
      <c r="F459" s="14">
        <v>45267</v>
      </c>
      <c r="G459" s="15">
        <v>6.6666666666666666E-2</v>
      </c>
      <c r="H459" s="7">
        <v>0.51736111111111105</v>
      </c>
      <c r="I459" s="7">
        <f t="shared" si="21"/>
        <v>0.4506944444444444</v>
      </c>
      <c r="J459" s="7" t="s">
        <v>11</v>
      </c>
      <c r="K459" s="4" t="s">
        <v>356</v>
      </c>
      <c r="L459" s="21" t="s">
        <v>11</v>
      </c>
    </row>
    <row r="460" spans="1:12" ht="60">
      <c r="A460" s="12" t="s">
        <v>61</v>
      </c>
      <c r="B460" s="4" t="s">
        <v>1052</v>
      </c>
      <c r="C460" s="4" t="s">
        <v>1053</v>
      </c>
      <c r="D460" s="5" t="s">
        <v>23</v>
      </c>
      <c r="E460" s="4" t="s">
        <v>1054</v>
      </c>
      <c r="F460" s="14">
        <v>45267</v>
      </c>
      <c r="G460" s="7">
        <v>6.5972222222222224E-2</v>
      </c>
      <c r="H460" s="7">
        <v>0.15416666666666667</v>
      </c>
      <c r="I460" s="7">
        <f t="shared" si="21"/>
        <v>8.819444444444445E-2</v>
      </c>
      <c r="J460" s="7" t="s">
        <v>47</v>
      </c>
      <c r="K460" s="17" t="s">
        <v>1480</v>
      </c>
      <c r="L460" s="5"/>
    </row>
    <row r="461" spans="1:12" ht="60">
      <c r="A461" s="12" t="s">
        <v>35</v>
      </c>
      <c r="B461" s="12" t="s">
        <v>77</v>
      </c>
      <c r="C461" s="4" t="s">
        <v>308</v>
      </c>
      <c r="D461" s="5" t="s">
        <v>224</v>
      </c>
      <c r="E461" s="4" t="s">
        <v>309</v>
      </c>
      <c r="F461" s="14">
        <v>45267</v>
      </c>
      <c r="G461" s="15">
        <v>7.9861111111111105E-2</v>
      </c>
      <c r="H461" s="7">
        <v>0.1173611111111111</v>
      </c>
      <c r="I461" s="7">
        <f t="shared" si="20"/>
        <v>3.7499999999999992E-2</v>
      </c>
      <c r="J461" s="7" t="s">
        <v>11</v>
      </c>
      <c r="K461" s="12" t="s">
        <v>1380</v>
      </c>
      <c r="L461" s="21" t="s">
        <v>11</v>
      </c>
    </row>
    <row r="462" spans="1:12" ht="45">
      <c r="A462" s="12" t="s">
        <v>61</v>
      </c>
      <c r="B462" s="12" t="s">
        <v>173</v>
      </c>
      <c r="C462" s="4" t="s">
        <v>189</v>
      </c>
      <c r="D462" s="5" t="s">
        <v>33</v>
      </c>
      <c r="E462" s="4" t="s">
        <v>1055</v>
      </c>
      <c r="F462" s="14">
        <v>45267</v>
      </c>
      <c r="G462" s="15">
        <v>0.40277777777777773</v>
      </c>
      <c r="H462" s="15">
        <v>0.65972222222222221</v>
      </c>
      <c r="I462" s="7">
        <f t="shared" si="20"/>
        <v>0.25694444444444448</v>
      </c>
      <c r="J462" s="7" t="s">
        <v>11</v>
      </c>
      <c r="K462" s="17" t="s">
        <v>192</v>
      </c>
      <c r="L462" s="21" t="s">
        <v>11</v>
      </c>
    </row>
    <row r="463" spans="1:12" ht="60">
      <c r="A463" s="12" t="s">
        <v>22</v>
      </c>
      <c r="B463" s="12" t="s">
        <v>166</v>
      </c>
      <c r="C463" s="4" t="s">
        <v>241</v>
      </c>
      <c r="D463" s="5" t="s">
        <v>78</v>
      </c>
      <c r="E463" s="4" t="s">
        <v>1056</v>
      </c>
      <c r="F463" s="14">
        <v>45267</v>
      </c>
      <c r="G463" s="15">
        <v>0.52083333333333337</v>
      </c>
      <c r="H463" s="7">
        <v>0.54513888888888895</v>
      </c>
      <c r="I463" s="7">
        <f t="shared" si="20"/>
        <v>2.430555555555558E-2</v>
      </c>
      <c r="J463" s="7" t="s">
        <v>50</v>
      </c>
      <c r="K463" s="17" t="s">
        <v>1427</v>
      </c>
      <c r="L463" s="5"/>
    </row>
    <row r="464" spans="1:12" ht="60">
      <c r="A464" s="12" t="s">
        <v>61</v>
      </c>
      <c r="B464" s="12" t="s">
        <v>63</v>
      </c>
      <c r="C464" s="4" t="s">
        <v>81</v>
      </c>
      <c r="D464" s="5" t="s">
        <v>1031</v>
      </c>
      <c r="E464" s="4" t="s">
        <v>91</v>
      </c>
      <c r="F464" s="14">
        <v>45267</v>
      </c>
      <c r="G464" s="15">
        <v>0.53472222222222221</v>
      </c>
      <c r="H464" s="7">
        <v>0.55972222222222223</v>
      </c>
      <c r="I464" s="7">
        <f t="shared" si="20"/>
        <v>2.5000000000000022E-2</v>
      </c>
      <c r="J464" s="7" t="s">
        <v>11</v>
      </c>
      <c r="K464" s="17" t="s">
        <v>1428</v>
      </c>
      <c r="L464" s="21" t="s">
        <v>11</v>
      </c>
    </row>
    <row r="465" spans="1:12" ht="90">
      <c r="A465" s="12" t="s">
        <v>22</v>
      </c>
      <c r="B465" s="12" t="s">
        <v>100</v>
      </c>
      <c r="C465" s="4" t="s">
        <v>1057</v>
      </c>
      <c r="D465" s="5" t="s">
        <v>103</v>
      </c>
      <c r="E465" s="4" t="s">
        <v>1058</v>
      </c>
      <c r="F465" s="14">
        <v>45268</v>
      </c>
      <c r="G465" s="15">
        <v>0.51250000000000007</v>
      </c>
      <c r="H465" s="7">
        <v>0.67013888888888884</v>
      </c>
      <c r="I465" s="7">
        <f t="shared" si="20"/>
        <v>0.15763888888888877</v>
      </c>
      <c r="J465" s="7" t="s">
        <v>47</v>
      </c>
      <c r="K465" s="17" t="s">
        <v>1429</v>
      </c>
      <c r="L465" s="5"/>
    </row>
    <row r="466" spans="1:12" ht="75">
      <c r="A466" s="12" t="s">
        <v>61</v>
      </c>
      <c r="B466" s="12" t="s">
        <v>167</v>
      </c>
      <c r="C466" s="4" t="s">
        <v>168</v>
      </c>
      <c r="D466" s="5" t="s">
        <v>169</v>
      </c>
      <c r="E466" s="4" t="s">
        <v>204</v>
      </c>
      <c r="F466" s="14">
        <v>45268</v>
      </c>
      <c r="G466" s="15">
        <v>0.61111111111111105</v>
      </c>
      <c r="H466" s="7">
        <v>0.67361111111111116</v>
      </c>
      <c r="I466" s="7">
        <f t="shared" si="20"/>
        <v>6.2500000000000111E-2</v>
      </c>
      <c r="J466" s="7" t="s">
        <v>11</v>
      </c>
      <c r="K466" s="17" t="s">
        <v>1430</v>
      </c>
      <c r="L466" s="21" t="s">
        <v>11</v>
      </c>
    </row>
    <row r="467" spans="1:12" ht="45">
      <c r="A467" s="12" t="s">
        <v>61</v>
      </c>
      <c r="B467" s="12" t="s">
        <v>63</v>
      </c>
      <c r="C467" s="4" t="s">
        <v>81</v>
      </c>
      <c r="D467" s="5" t="s">
        <v>27</v>
      </c>
      <c r="E467" s="4" t="s">
        <v>1059</v>
      </c>
      <c r="F467" s="14">
        <v>45268</v>
      </c>
      <c r="G467" s="15">
        <v>0.94374999999999998</v>
      </c>
      <c r="H467" s="7">
        <v>1.1215277777777779</v>
      </c>
      <c r="I467" s="7">
        <f t="shared" si="20"/>
        <v>0.17777777777777792</v>
      </c>
      <c r="J467" s="7" t="s">
        <v>11</v>
      </c>
      <c r="K467" s="17" t="s">
        <v>191</v>
      </c>
      <c r="L467" s="21" t="s">
        <v>11</v>
      </c>
    </row>
    <row r="468" spans="1:12" ht="45">
      <c r="A468" s="4" t="s">
        <v>35</v>
      </c>
      <c r="B468" s="12" t="s">
        <v>80</v>
      </c>
      <c r="C468" s="4" t="s">
        <v>93</v>
      </c>
      <c r="D468" s="5" t="s">
        <v>29</v>
      </c>
      <c r="E468" s="4" t="s">
        <v>1060</v>
      </c>
      <c r="F468" s="14">
        <v>45268</v>
      </c>
      <c r="G468" s="15">
        <v>0.96736111111111101</v>
      </c>
      <c r="H468" s="7">
        <v>1.0819444444444444</v>
      </c>
      <c r="I468" s="7">
        <f t="shared" si="20"/>
        <v>0.11458333333333337</v>
      </c>
      <c r="J468" s="7" t="s">
        <v>11</v>
      </c>
      <c r="K468" s="17" t="s">
        <v>1431</v>
      </c>
      <c r="L468" s="21" t="s">
        <v>11</v>
      </c>
    </row>
    <row r="469" spans="1:12" ht="60">
      <c r="A469" s="12" t="s">
        <v>42</v>
      </c>
      <c r="B469" s="12" t="s">
        <v>147</v>
      </c>
      <c r="C469" s="4" t="s">
        <v>1061</v>
      </c>
      <c r="D469" s="5" t="s">
        <v>69</v>
      </c>
      <c r="E469" s="4" t="s">
        <v>1062</v>
      </c>
      <c r="F469" s="14">
        <v>45269</v>
      </c>
      <c r="G469" s="15">
        <v>0.4201388888888889</v>
      </c>
      <c r="H469" s="7">
        <v>0.4375</v>
      </c>
      <c r="I469" s="7">
        <f t="shared" si="20"/>
        <v>1.7361111111111105E-2</v>
      </c>
      <c r="J469" s="7" t="s">
        <v>47</v>
      </c>
      <c r="K469" s="17" t="s">
        <v>1432</v>
      </c>
      <c r="L469" s="5"/>
    </row>
    <row r="470" spans="1:12" ht="45">
      <c r="A470" s="12" t="s">
        <v>35</v>
      </c>
      <c r="B470" s="12" t="s">
        <v>80</v>
      </c>
      <c r="C470" s="4" t="s">
        <v>1063</v>
      </c>
      <c r="D470" s="5" t="s">
        <v>38</v>
      </c>
      <c r="E470" s="4" t="s">
        <v>1064</v>
      </c>
      <c r="F470" s="14">
        <v>45269</v>
      </c>
      <c r="G470" s="15">
        <v>0.55833333333333335</v>
      </c>
      <c r="H470" s="7">
        <v>0.61458333333333337</v>
      </c>
      <c r="I470" s="7">
        <f t="shared" si="20"/>
        <v>5.6250000000000022E-2</v>
      </c>
      <c r="J470" s="7" t="s">
        <v>11</v>
      </c>
      <c r="K470" s="17" t="s">
        <v>192</v>
      </c>
      <c r="L470" s="21" t="s">
        <v>11</v>
      </c>
    </row>
    <row r="471" spans="1:12" ht="45">
      <c r="A471" s="12" t="s">
        <v>62</v>
      </c>
      <c r="B471" s="12" t="s">
        <v>1065</v>
      </c>
      <c r="C471" s="4" t="s">
        <v>1066</v>
      </c>
      <c r="D471" s="5" t="s">
        <v>23</v>
      </c>
      <c r="E471" s="4" t="s">
        <v>1067</v>
      </c>
      <c r="F471" s="14">
        <v>45270</v>
      </c>
      <c r="G471" s="15">
        <v>0.51666666666666672</v>
      </c>
      <c r="H471" s="15">
        <v>0.55555555555555558</v>
      </c>
      <c r="I471" s="7">
        <f t="shared" si="20"/>
        <v>3.8888888888888862E-2</v>
      </c>
      <c r="J471" s="7" t="s">
        <v>11</v>
      </c>
      <c r="K471" s="17" t="s">
        <v>1433</v>
      </c>
      <c r="L471" s="21" t="s">
        <v>11</v>
      </c>
    </row>
    <row r="472" spans="1:12" ht="45">
      <c r="A472" s="12" t="s">
        <v>28</v>
      </c>
      <c r="B472" s="12" t="s">
        <v>201</v>
      </c>
      <c r="C472" s="4" t="s">
        <v>1068</v>
      </c>
      <c r="D472" s="5" t="s">
        <v>69</v>
      </c>
      <c r="E472" s="4" t="s">
        <v>1069</v>
      </c>
      <c r="F472" s="14">
        <v>45271</v>
      </c>
      <c r="G472" s="15">
        <v>0.90763888888888899</v>
      </c>
      <c r="H472" s="7">
        <v>0.90763888888888899</v>
      </c>
      <c r="I472" s="7">
        <f t="shared" si="20"/>
        <v>0</v>
      </c>
      <c r="J472" s="7" t="s">
        <v>48</v>
      </c>
      <c r="K472" s="17" t="s">
        <v>1434</v>
      </c>
      <c r="L472" s="5"/>
    </row>
    <row r="473" spans="1:12" ht="60">
      <c r="A473" s="12" t="s">
        <v>32</v>
      </c>
      <c r="B473" s="12" t="s">
        <v>295</v>
      </c>
      <c r="C473" s="4" t="s">
        <v>1070</v>
      </c>
      <c r="D473" s="13" t="s">
        <v>128</v>
      </c>
      <c r="E473" s="4" t="s">
        <v>1071</v>
      </c>
      <c r="F473" s="14">
        <v>45272</v>
      </c>
      <c r="G473" s="15">
        <v>0.26250000000000001</v>
      </c>
      <c r="H473" s="7">
        <v>0.26527777777777778</v>
      </c>
      <c r="I473" s="7">
        <f t="shared" si="20"/>
        <v>2.7777777777777679E-3</v>
      </c>
      <c r="J473" s="7" t="s">
        <v>50</v>
      </c>
      <c r="K473" s="17" t="s">
        <v>1435</v>
      </c>
      <c r="L473" s="5"/>
    </row>
    <row r="474" spans="1:12" ht="60">
      <c r="A474" s="12" t="s">
        <v>32</v>
      </c>
      <c r="B474" s="12" t="s">
        <v>1072</v>
      </c>
      <c r="C474" s="4" t="s">
        <v>1073</v>
      </c>
      <c r="D474" s="5" t="s">
        <v>37</v>
      </c>
      <c r="E474" s="4" t="s">
        <v>1074</v>
      </c>
      <c r="F474" s="14">
        <v>45272</v>
      </c>
      <c r="G474" s="15">
        <v>0.56527777777777777</v>
      </c>
      <c r="H474" s="7">
        <v>0.65625</v>
      </c>
      <c r="I474" s="7">
        <f t="shared" si="20"/>
        <v>9.0972222222222232E-2</v>
      </c>
      <c r="J474" s="7" t="s">
        <v>50</v>
      </c>
      <c r="K474" s="17" t="s">
        <v>1436</v>
      </c>
      <c r="L474" s="5"/>
    </row>
    <row r="475" spans="1:12" ht="75">
      <c r="A475" s="12" t="s">
        <v>22</v>
      </c>
      <c r="B475" s="12" t="s">
        <v>63</v>
      </c>
      <c r="C475" s="4" t="s">
        <v>1075</v>
      </c>
      <c r="D475" s="5" t="s">
        <v>30</v>
      </c>
      <c r="E475" s="4" t="s">
        <v>1076</v>
      </c>
      <c r="F475" s="14">
        <v>45274</v>
      </c>
      <c r="G475" s="15">
        <v>0.17361111111111113</v>
      </c>
      <c r="H475" s="7">
        <v>0.20416666666666669</v>
      </c>
      <c r="I475" s="7">
        <f t="shared" si="20"/>
        <v>3.0555555555555558E-2</v>
      </c>
      <c r="J475" s="7" t="s">
        <v>11</v>
      </c>
      <c r="K475" s="17" t="s">
        <v>192</v>
      </c>
      <c r="L475" s="21" t="s">
        <v>11</v>
      </c>
    </row>
    <row r="476" spans="1:12" ht="75">
      <c r="A476" s="12" t="s">
        <v>22</v>
      </c>
      <c r="B476" s="12" t="s">
        <v>63</v>
      </c>
      <c r="C476" s="4" t="s">
        <v>1075</v>
      </c>
      <c r="D476" s="5" t="s">
        <v>30</v>
      </c>
      <c r="E476" s="4" t="s">
        <v>1076</v>
      </c>
      <c r="F476" s="14">
        <v>45274</v>
      </c>
      <c r="G476" s="15">
        <v>0.22430555555555556</v>
      </c>
      <c r="H476" s="7">
        <v>0.24861111111111112</v>
      </c>
      <c r="I476" s="7">
        <f t="shared" si="20"/>
        <v>2.4305555555555552E-2</v>
      </c>
      <c r="J476" s="7" t="s">
        <v>11</v>
      </c>
      <c r="K476" s="17" t="s">
        <v>192</v>
      </c>
      <c r="L476" s="21" t="s">
        <v>11</v>
      </c>
    </row>
    <row r="477" spans="1:12" ht="138">
      <c r="A477" s="12" t="s">
        <v>25</v>
      </c>
      <c r="B477" s="12" t="s">
        <v>73</v>
      </c>
      <c r="C477" s="4" t="s">
        <v>1077</v>
      </c>
      <c r="D477" s="5" t="s">
        <v>1078</v>
      </c>
      <c r="E477" s="4" t="s">
        <v>1079</v>
      </c>
      <c r="F477" s="14">
        <v>45274</v>
      </c>
      <c r="G477" s="15">
        <v>0.19375000000000001</v>
      </c>
      <c r="H477" s="7">
        <v>0.19999999999999998</v>
      </c>
      <c r="I477" s="7">
        <f t="shared" si="20"/>
        <v>6.2499999999999778E-3</v>
      </c>
      <c r="J477" s="7" t="s">
        <v>11</v>
      </c>
      <c r="K477" s="17" t="s">
        <v>1437</v>
      </c>
      <c r="L477" s="21" t="s">
        <v>11</v>
      </c>
    </row>
    <row r="478" spans="1:12" ht="45">
      <c r="A478" s="12" t="s">
        <v>32</v>
      </c>
      <c r="B478" s="12" t="s">
        <v>234</v>
      </c>
      <c r="C478" s="4" t="s">
        <v>1080</v>
      </c>
      <c r="D478" s="5" t="s">
        <v>23</v>
      </c>
      <c r="E478" s="4" t="s">
        <v>1081</v>
      </c>
      <c r="F478" s="14">
        <v>45274</v>
      </c>
      <c r="G478" s="15">
        <v>0.53611111111111109</v>
      </c>
      <c r="H478" s="7">
        <v>0.54652777777777783</v>
      </c>
      <c r="I478" s="7">
        <f t="shared" si="20"/>
        <v>1.0416666666666741E-2</v>
      </c>
      <c r="J478" s="7" t="s">
        <v>11</v>
      </c>
      <c r="K478" s="17" t="s">
        <v>1438</v>
      </c>
      <c r="L478" s="21" t="s">
        <v>11</v>
      </c>
    </row>
    <row r="479" spans="1:12" ht="105">
      <c r="A479" s="12" t="s">
        <v>32</v>
      </c>
      <c r="B479" s="12" t="s">
        <v>1082</v>
      </c>
      <c r="C479" s="4" t="s">
        <v>1083</v>
      </c>
      <c r="D479" s="5" t="s">
        <v>40</v>
      </c>
      <c r="E479" s="4" t="s">
        <v>1084</v>
      </c>
      <c r="F479" s="14">
        <v>45274</v>
      </c>
      <c r="G479" s="15">
        <v>0.53611111111111109</v>
      </c>
      <c r="H479" s="7">
        <v>0.54652777777777783</v>
      </c>
      <c r="I479" s="7">
        <f t="shared" si="20"/>
        <v>1.0416666666666741E-2</v>
      </c>
      <c r="J479" s="7" t="s">
        <v>11</v>
      </c>
      <c r="K479" s="17" t="s">
        <v>1439</v>
      </c>
      <c r="L479" s="21" t="s">
        <v>11</v>
      </c>
    </row>
    <row r="480" spans="1:12" ht="45">
      <c r="A480" s="12" t="s">
        <v>22</v>
      </c>
      <c r="B480" s="12" t="s">
        <v>206</v>
      </c>
      <c r="C480" s="4" t="s">
        <v>207</v>
      </c>
      <c r="D480" s="5" t="s">
        <v>33</v>
      </c>
      <c r="E480" s="4" t="s">
        <v>1043</v>
      </c>
      <c r="F480" s="14">
        <v>45274</v>
      </c>
      <c r="G480" s="15">
        <v>0.95833333333333337</v>
      </c>
      <c r="H480" s="7">
        <v>0.98541666666666661</v>
      </c>
      <c r="I480" s="7">
        <f t="shared" si="20"/>
        <v>2.7083333333333237E-2</v>
      </c>
      <c r="J480" s="7" t="s">
        <v>11</v>
      </c>
      <c r="K480" s="16" t="s">
        <v>1440</v>
      </c>
      <c r="L480" s="21" t="s">
        <v>11</v>
      </c>
    </row>
    <row r="481" spans="1:12" ht="45">
      <c r="A481" s="30" t="s">
        <v>61</v>
      </c>
      <c r="B481" s="30" t="s">
        <v>79</v>
      </c>
      <c r="C481" s="31" t="s">
        <v>263</v>
      </c>
      <c r="D481" s="32" t="s">
        <v>69</v>
      </c>
      <c r="E481" s="31" t="s">
        <v>1085</v>
      </c>
      <c r="F481" s="33">
        <v>45275</v>
      </c>
      <c r="G481" s="34">
        <v>0.51388888888888895</v>
      </c>
      <c r="H481" s="35">
        <v>1.3027777777777778</v>
      </c>
      <c r="I481" s="35">
        <f t="shared" si="20"/>
        <v>0.78888888888888886</v>
      </c>
      <c r="J481" s="7" t="s">
        <v>11</v>
      </c>
      <c r="K481" s="17" t="s">
        <v>192</v>
      </c>
      <c r="L481" s="21" t="s">
        <v>11</v>
      </c>
    </row>
    <row r="482" spans="1:12" ht="60">
      <c r="A482" s="12" t="s">
        <v>22</v>
      </c>
      <c r="B482" s="12" t="s">
        <v>115</v>
      </c>
      <c r="C482" s="4" t="s">
        <v>831</v>
      </c>
      <c r="D482" s="5" t="s">
        <v>71</v>
      </c>
      <c r="E482" s="4" t="s">
        <v>832</v>
      </c>
      <c r="F482" s="14">
        <v>45275</v>
      </c>
      <c r="G482" s="15">
        <v>0.62916666666666665</v>
      </c>
      <c r="H482" s="7">
        <v>0.62916666666666665</v>
      </c>
      <c r="I482" s="7">
        <f t="shared" si="20"/>
        <v>0</v>
      </c>
      <c r="J482" s="7" t="s">
        <v>50</v>
      </c>
      <c r="K482" s="17" t="s">
        <v>1441</v>
      </c>
      <c r="L482" s="5"/>
    </row>
    <row r="483" spans="1:12" ht="45">
      <c r="A483" s="12" t="s">
        <v>32</v>
      </c>
      <c r="B483" s="12" t="s">
        <v>234</v>
      </c>
      <c r="C483" s="4" t="s">
        <v>1086</v>
      </c>
      <c r="D483" s="5" t="s">
        <v>23</v>
      </c>
      <c r="E483" s="4" t="s">
        <v>1081</v>
      </c>
      <c r="F483" s="14">
        <v>45277</v>
      </c>
      <c r="G483" s="15">
        <v>0.1388888888888889</v>
      </c>
      <c r="H483" s="7">
        <v>0.15277777777777776</v>
      </c>
      <c r="I483" s="7">
        <f t="shared" si="20"/>
        <v>1.3888888888888867E-2</v>
      </c>
      <c r="J483" s="7" t="s">
        <v>11</v>
      </c>
      <c r="K483" s="17" t="s">
        <v>1438</v>
      </c>
      <c r="L483" s="21" t="s">
        <v>11</v>
      </c>
    </row>
    <row r="484" spans="1:12" ht="105">
      <c r="A484" s="12" t="s">
        <v>32</v>
      </c>
      <c r="B484" s="12" t="s">
        <v>1087</v>
      </c>
      <c r="C484" s="4" t="s">
        <v>1083</v>
      </c>
      <c r="D484" s="5" t="s">
        <v>40</v>
      </c>
      <c r="E484" s="4" t="s">
        <v>1084</v>
      </c>
      <c r="F484" s="14">
        <v>45277</v>
      </c>
      <c r="G484" s="15">
        <v>0.1388888888888889</v>
      </c>
      <c r="H484" s="7">
        <v>0.15277777777777776</v>
      </c>
      <c r="I484" s="7">
        <f t="shared" si="20"/>
        <v>1.3888888888888867E-2</v>
      </c>
      <c r="J484" s="7" t="s">
        <v>11</v>
      </c>
      <c r="K484" s="17" t="s">
        <v>1442</v>
      </c>
      <c r="L484" s="21" t="s">
        <v>11</v>
      </c>
    </row>
    <row r="485" spans="1:12" ht="75">
      <c r="A485" s="12" t="s">
        <v>61</v>
      </c>
      <c r="B485" s="12" t="s">
        <v>232</v>
      </c>
      <c r="C485" s="4" t="s">
        <v>121</v>
      </c>
      <c r="D485" s="5" t="s">
        <v>33</v>
      </c>
      <c r="E485" s="4" t="s">
        <v>122</v>
      </c>
      <c r="F485" s="14">
        <v>45277</v>
      </c>
      <c r="G485" s="15">
        <v>0.59722222222222221</v>
      </c>
      <c r="H485" s="7">
        <v>0.62361111111111112</v>
      </c>
      <c r="I485" s="7">
        <f t="shared" si="20"/>
        <v>2.6388888888888906E-2</v>
      </c>
      <c r="J485" s="7" t="s">
        <v>11</v>
      </c>
      <c r="K485" s="17" t="s">
        <v>1354</v>
      </c>
      <c r="L485" s="21" t="s">
        <v>11</v>
      </c>
    </row>
    <row r="486" spans="1:12" ht="60">
      <c r="A486" s="12" t="s">
        <v>24</v>
      </c>
      <c r="B486" s="12" t="s">
        <v>787</v>
      </c>
      <c r="C486" s="4" t="s">
        <v>1088</v>
      </c>
      <c r="D486" s="5" t="s">
        <v>29</v>
      </c>
      <c r="E486" s="4" t="s">
        <v>1089</v>
      </c>
      <c r="F486" s="14">
        <v>45278</v>
      </c>
      <c r="G486" s="15">
        <v>0.63680555555555551</v>
      </c>
      <c r="H486" s="15">
        <v>0.69652777777777775</v>
      </c>
      <c r="I486" s="7">
        <f t="shared" si="20"/>
        <v>5.9722222222222232E-2</v>
      </c>
      <c r="J486" s="7" t="s">
        <v>12</v>
      </c>
      <c r="K486" s="12" t="s">
        <v>1443</v>
      </c>
      <c r="L486" s="22" t="s">
        <v>12</v>
      </c>
    </row>
    <row r="487" spans="1:12" ht="45">
      <c r="A487" s="4" t="s">
        <v>24</v>
      </c>
      <c r="B487" s="12" t="s">
        <v>433</v>
      </c>
      <c r="C487" s="4" t="s">
        <v>434</v>
      </c>
      <c r="D487" s="5" t="s">
        <v>36</v>
      </c>
      <c r="E487" s="4" t="s">
        <v>435</v>
      </c>
      <c r="F487" s="14">
        <v>45278</v>
      </c>
      <c r="G487" s="15">
        <v>0.81111111111111101</v>
      </c>
      <c r="H487" s="7">
        <v>0.81736111111111109</v>
      </c>
      <c r="I487" s="7">
        <f t="shared" si="20"/>
        <v>6.2500000000000888E-3</v>
      </c>
      <c r="J487" s="7" t="s">
        <v>13</v>
      </c>
      <c r="K487" s="17" t="s">
        <v>1444</v>
      </c>
      <c r="L487" s="24" t="s">
        <v>13</v>
      </c>
    </row>
    <row r="488" spans="1:12" ht="60">
      <c r="A488" s="12" t="s">
        <v>24</v>
      </c>
      <c r="B488" s="12" t="s">
        <v>719</v>
      </c>
      <c r="C488" s="4" t="s">
        <v>1090</v>
      </c>
      <c r="D488" s="5" t="s">
        <v>29</v>
      </c>
      <c r="E488" s="4" t="s">
        <v>1091</v>
      </c>
      <c r="F488" s="14">
        <v>45280</v>
      </c>
      <c r="G488" s="15">
        <v>0.62013888888888891</v>
      </c>
      <c r="H488" s="7">
        <v>0.79652777777777783</v>
      </c>
      <c r="I488" s="7">
        <f t="shared" si="20"/>
        <v>0.17638888888888893</v>
      </c>
      <c r="J488" s="7" t="s">
        <v>48</v>
      </c>
      <c r="K488" s="17" t="s">
        <v>1445</v>
      </c>
      <c r="L488" s="5"/>
    </row>
    <row r="489" spans="1:12" ht="60">
      <c r="A489" s="12" t="s">
        <v>35</v>
      </c>
      <c r="B489" s="12" t="s">
        <v>77</v>
      </c>
      <c r="C489" s="4" t="s">
        <v>1092</v>
      </c>
      <c r="D489" s="5" t="s">
        <v>1093</v>
      </c>
      <c r="E489" s="4" t="s">
        <v>1094</v>
      </c>
      <c r="F489" s="14">
        <v>45280</v>
      </c>
      <c r="G489" s="15">
        <v>0.6166666666666667</v>
      </c>
      <c r="H489" s="7">
        <v>0.70694444444444438</v>
      </c>
      <c r="I489" s="7">
        <f t="shared" si="20"/>
        <v>9.0277777777777679E-2</v>
      </c>
      <c r="J489" s="7" t="s">
        <v>12</v>
      </c>
      <c r="K489" s="17" t="s">
        <v>1446</v>
      </c>
      <c r="L489" s="22" t="s">
        <v>12</v>
      </c>
    </row>
    <row r="490" spans="1:12" ht="60">
      <c r="A490" s="12" t="s">
        <v>35</v>
      </c>
      <c r="B490" s="12" t="s">
        <v>77</v>
      </c>
      <c r="C490" s="4" t="s">
        <v>1092</v>
      </c>
      <c r="D490" s="5" t="s">
        <v>1093</v>
      </c>
      <c r="E490" s="4" t="s">
        <v>1094</v>
      </c>
      <c r="F490" s="14">
        <v>45280</v>
      </c>
      <c r="G490" s="15">
        <v>0.95416666666666661</v>
      </c>
      <c r="H490" s="7">
        <v>6.25E-2</v>
      </c>
      <c r="I490" s="7">
        <v>0.10833333333333334</v>
      </c>
      <c r="J490" s="7" t="s">
        <v>49</v>
      </c>
      <c r="K490" s="17" t="s">
        <v>86</v>
      </c>
      <c r="L490" s="5"/>
    </row>
    <row r="491" spans="1:12" ht="60">
      <c r="A491" s="12" t="s">
        <v>35</v>
      </c>
      <c r="B491" s="12" t="s">
        <v>77</v>
      </c>
      <c r="C491" s="4" t="s">
        <v>1095</v>
      </c>
      <c r="D491" s="5" t="s">
        <v>1096</v>
      </c>
      <c r="E491" s="4" t="s">
        <v>1097</v>
      </c>
      <c r="F491" s="14">
        <v>45281</v>
      </c>
      <c r="G491" s="15">
        <v>2.1527777777777781E-2</v>
      </c>
      <c r="H491" s="7">
        <v>3.5416666666666666E-2</v>
      </c>
      <c r="I491" s="7">
        <f>H491-G491</f>
        <v>1.3888888888888885E-2</v>
      </c>
      <c r="J491" s="7" t="s">
        <v>49</v>
      </c>
      <c r="K491" s="16" t="s">
        <v>1447</v>
      </c>
      <c r="L491" s="5"/>
    </row>
    <row r="492" spans="1:12" ht="105">
      <c r="A492" s="12" t="s">
        <v>58</v>
      </c>
      <c r="B492" s="12" t="s">
        <v>979</v>
      </c>
      <c r="C492" s="4" t="s">
        <v>980</v>
      </c>
      <c r="D492" s="5" t="s">
        <v>40</v>
      </c>
      <c r="E492" s="4" t="s">
        <v>981</v>
      </c>
      <c r="F492" s="14">
        <v>45281</v>
      </c>
      <c r="G492" s="15">
        <v>0.51388888888888895</v>
      </c>
      <c r="H492" s="7">
        <v>0.51736111111111105</v>
      </c>
      <c r="I492" s="7">
        <f t="shared" si="20"/>
        <v>3.4722222222220989E-3</v>
      </c>
      <c r="J492" s="7" t="s">
        <v>12</v>
      </c>
      <c r="K492" s="16" t="s">
        <v>1448</v>
      </c>
      <c r="L492" s="22" t="s">
        <v>12</v>
      </c>
    </row>
    <row r="493" spans="1:12" ht="60">
      <c r="A493" s="12" t="s">
        <v>62</v>
      </c>
      <c r="B493" s="12" t="s">
        <v>111</v>
      </c>
      <c r="C493" s="3" t="s">
        <v>1098</v>
      </c>
      <c r="D493" s="13" t="s">
        <v>36</v>
      </c>
      <c r="E493" s="12" t="s">
        <v>1099</v>
      </c>
      <c r="F493" s="14">
        <v>45281</v>
      </c>
      <c r="G493" s="15">
        <v>0.5625</v>
      </c>
      <c r="H493" s="7">
        <v>0.60069444444444442</v>
      </c>
      <c r="I493" s="7">
        <f t="shared" si="20"/>
        <v>3.819444444444442E-2</v>
      </c>
      <c r="J493" s="7" t="s">
        <v>47</v>
      </c>
      <c r="K493" s="12" t="s">
        <v>1449</v>
      </c>
      <c r="L493" s="5"/>
    </row>
    <row r="494" spans="1:12" ht="45">
      <c r="A494" s="4" t="s">
        <v>61</v>
      </c>
      <c r="B494" s="12" t="s">
        <v>116</v>
      </c>
      <c r="C494" s="4" t="s">
        <v>229</v>
      </c>
      <c r="D494" s="5" t="s">
        <v>104</v>
      </c>
      <c r="E494" s="4" t="s">
        <v>179</v>
      </c>
      <c r="F494" s="14">
        <v>45282</v>
      </c>
      <c r="G494" s="15">
        <v>0.40763888888888888</v>
      </c>
      <c r="H494" s="15">
        <v>0.50277777777777777</v>
      </c>
      <c r="I494" s="7">
        <f t="shared" si="20"/>
        <v>9.5138888888888884E-2</v>
      </c>
      <c r="J494" s="7" t="s">
        <v>49</v>
      </c>
      <c r="K494" s="12" t="s">
        <v>88</v>
      </c>
      <c r="L494" s="5"/>
    </row>
    <row r="495" spans="1:12" ht="75">
      <c r="A495" s="12" t="s">
        <v>58</v>
      </c>
      <c r="B495" s="12" t="s">
        <v>1100</v>
      </c>
      <c r="C495" s="3" t="s">
        <v>1101</v>
      </c>
      <c r="D495" s="13" t="s">
        <v>23</v>
      </c>
      <c r="E495" s="12" t="s">
        <v>1102</v>
      </c>
      <c r="F495" s="14">
        <v>45283</v>
      </c>
      <c r="G495" s="15">
        <v>0.43055555555555558</v>
      </c>
      <c r="H495" s="7">
        <v>0.4513888888888889</v>
      </c>
      <c r="I495" s="7">
        <f t="shared" si="20"/>
        <v>2.0833333333333315E-2</v>
      </c>
      <c r="J495" s="7" t="s">
        <v>47</v>
      </c>
      <c r="K495" s="17" t="s">
        <v>1450</v>
      </c>
      <c r="L495" s="5"/>
    </row>
    <row r="496" spans="1:12" ht="75">
      <c r="A496" s="12" t="s">
        <v>31</v>
      </c>
      <c r="B496" s="12" t="s">
        <v>1103</v>
      </c>
      <c r="C496" s="4" t="s">
        <v>1104</v>
      </c>
      <c r="D496" s="5" t="s">
        <v>23</v>
      </c>
      <c r="E496" s="4" t="s">
        <v>1105</v>
      </c>
      <c r="F496" s="14">
        <v>45283</v>
      </c>
      <c r="G496" s="15">
        <v>0.65833333333333333</v>
      </c>
      <c r="H496" s="7">
        <v>0.85763888888888884</v>
      </c>
      <c r="I496" s="7">
        <f t="shared" si="20"/>
        <v>0.19930555555555551</v>
      </c>
      <c r="J496" s="7" t="s">
        <v>47</v>
      </c>
      <c r="K496" s="16" t="s">
        <v>1451</v>
      </c>
      <c r="L496" s="5"/>
    </row>
    <row r="497" spans="1:12" ht="60">
      <c r="A497" s="4" t="s">
        <v>61</v>
      </c>
      <c r="B497" s="4" t="s">
        <v>63</v>
      </c>
      <c r="C497" s="4" t="s">
        <v>1106</v>
      </c>
      <c r="D497" s="5" t="s">
        <v>26</v>
      </c>
      <c r="E497" s="4" t="s">
        <v>1107</v>
      </c>
      <c r="F497" s="14">
        <v>45283</v>
      </c>
      <c r="G497" s="15">
        <v>0.72222222222222221</v>
      </c>
      <c r="H497" s="7">
        <v>0.94374999999999998</v>
      </c>
      <c r="I497" s="7">
        <f t="shared" si="20"/>
        <v>0.22152777777777777</v>
      </c>
      <c r="J497" s="7" t="s">
        <v>11</v>
      </c>
      <c r="K497" s="12" t="s">
        <v>356</v>
      </c>
      <c r="L497" s="21" t="s">
        <v>11</v>
      </c>
    </row>
    <row r="498" spans="1:12" ht="45">
      <c r="A498" s="12" t="s">
        <v>24</v>
      </c>
      <c r="B498" s="12" t="s">
        <v>987</v>
      </c>
      <c r="C498" s="4" t="s">
        <v>988</v>
      </c>
      <c r="D498" s="5" t="s">
        <v>29</v>
      </c>
      <c r="E498" s="4" t="s">
        <v>989</v>
      </c>
      <c r="F498" s="14">
        <v>45283</v>
      </c>
      <c r="G498" s="15">
        <v>0.90416666666666667</v>
      </c>
      <c r="H498" s="7">
        <v>0.90555555555555556</v>
      </c>
      <c r="I498" s="7">
        <f t="shared" si="20"/>
        <v>1.388888888888884E-3</v>
      </c>
      <c r="J498" s="7" t="s">
        <v>49</v>
      </c>
      <c r="K498" s="17" t="s">
        <v>1452</v>
      </c>
      <c r="L498" s="5"/>
    </row>
    <row r="499" spans="1:12" ht="60">
      <c r="A499" s="12" t="s">
        <v>28</v>
      </c>
      <c r="B499" s="12" t="s">
        <v>170</v>
      </c>
      <c r="C499" s="4" t="s">
        <v>1108</v>
      </c>
      <c r="D499" s="5" t="s">
        <v>40</v>
      </c>
      <c r="E499" s="4" t="s">
        <v>1109</v>
      </c>
      <c r="F499" s="14">
        <v>45283</v>
      </c>
      <c r="G499" s="15">
        <v>0.9145833333333333</v>
      </c>
      <c r="H499" s="7">
        <v>1.1597222222222221</v>
      </c>
      <c r="I499" s="7">
        <f t="shared" si="20"/>
        <v>0.2451388888888888</v>
      </c>
      <c r="J499" s="7" t="s">
        <v>47</v>
      </c>
      <c r="K499" s="17" t="s">
        <v>1453</v>
      </c>
      <c r="L499" s="5"/>
    </row>
    <row r="500" spans="1:12" ht="75">
      <c r="A500" s="12" t="s">
        <v>28</v>
      </c>
      <c r="B500" s="12" t="s">
        <v>144</v>
      </c>
      <c r="C500" s="4" t="s">
        <v>1110</v>
      </c>
      <c r="D500" s="5" t="s">
        <v>29</v>
      </c>
      <c r="E500" s="4" t="s">
        <v>1111</v>
      </c>
      <c r="F500" s="14">
        <v>45284</v>
      </c>
      <c r="G500" s="15">
        <v>2.361111111111111E-2</v>
      </c>
      <c r="H500" s="7">
        <v>8.6805555555555566E-2</v>
      </c>
      <c r="I500" s="7">
        <f t="shared" si="20"/>
        <v>6.3194444444444456E-2</v>
      </c>
      <c r="J500" s="7" t="s">
        <v>48</v>
      </c>
      <c r="K500" s="17" t="s">
        <v>1483</v>
      </c>
      <c r="L500" s="5"/>
    </row>
    <row r="501" spans="1:12" ht="60">
      <c r="A501" s="12" t="s">
        <v>24</v>
      </c>
      <c r="B501" s="12" t="s">
        <v>987</v>
      </c>
      <c r="C501" s="4" t="s">
        <v>988</v>
      </c>
      <c r="D501" s="5" t="s">
        <v>29</v>
      </c>
      <c r="E501" s="4" t="s">
        <v>989</v>
      </c>
      <c r="F501" s="14">
        <v>45284</v>
      </c>
      <c r="G501" s="15">
        <v>0.45347222222222222</v>
      </c>
      <c r="H501" s="7">
        <v>0.77569444444444446</v>
      </c>
      <c r="I501" s="7">
        <f t="shared" si="20"/>
        <v>0.32222222222222224</v>
      </c>
      <c r="J501" s="7" t="s">
        <v>20</v>
      </c>
      <c r="K501" s="17" t="s">
        <v>1454</v>
      </c>
      <c r="L501" s="23" t="s">
        <v>20</v>
      </c>
    </row>
    <row r="502" spans="1:12" ht="60">
      <c r="A502" s="12" t="s">
        <v>22</v>
      </c>
      <c r="B502" s="12" t="s">
        <v>63</v>
      </c>
      <c r="C502" s="4" t="s">
        <v>260</v>
      </c>
      <c r="D502" s="5" t="s">
        <v>37</v>
      </c>
      <c r="E502" s="4" t="s">
        <v>1112</v>
      </c>
      <c r="F502" s="14">
        <v>45284</v>
      </c>
      <c r="G502" s="15">
        <v>0.51388888888888895</v>
      </c>
      <c r="H502" s="7">
        <v>0.7416666666666667</v>
      </c>
      <c r="I502" s="7">
        <f t="shared" si="20"/>
        <v>0.22777777777777775</v>
      </c>
      <c r="J502" s="7" t="s">
        <v>11</v>
      </c>
      <c r="K502" s="12" t="s">
        <v>356</v>
      </c>
      <c r="L502" s="21" t="s">
        <v>11</v>
      </c>
    </row>
    <row r="503" spans="1:12" ht="90">
      <c r="A503" s="4" t="s">
        <v>58</v>
      </c>
      <c r="B503" s="12" t="s">
        <v>96</v>
      </c>
      <c r="C503" s="3" t="s">
        <v>913</v>
      </c>
      <c r="D503" s="13" t="s">
        <v>40</v>
      </c>
      <c r="E503" s="12" t="s">
        <v>1113</v>
      </c>
      <c r="F503" s="14">
        <v>45285</v>
      </c>
      <c r="G503" s="15">
        <v>0.49513888888888885</v>
      </c>
      <c r="H503" s="7">
        <v>0.60763888888888895</v>
      </c>
      <c r="I503" s="7">
        <f t="shared" si="20"/>
        <v>0.1125000000000001</v>
      </c>
      <c r="J503" s="7" t="s">
        <v>20</v>
      </c>
      <c r="K503" s="17" t="s">
        <v>1455</v>
      </c>
      <c r="L503" s="23" t="s">
        <v>20</v>
      </c>
    </row>
    <row r="504" spans="1:12" ht="60">
      <c r="A504" s="12" t="s">
        <v>35</v>
      </c>
      <c r="B504" s="12" t="s">
        <v>74</v>
      </c>
      <c r="C504" s="4" t="s">
        <v>1114</v>
      </c>
      <c r="D504" s="5" t="s">
        <v>43</v>
      </c>
      <c r="E504" s="4" t="s">
        <v>1115</v>
      </c>
      <c r="F504" s="14">
        <v>45285</v>
      </c>
      <c r="G504" s="15">
        <v>0.59375</v>
      </c>
      <c r="H504" s="7">
        <v>0.59375</v>
      </c>
      <c r="I504" s="7">
        <f t="shared" si="20"/>
        <v>0</v>
      </c>
      <c r="J504" s="7" t="s">
        <v>49</v>
      </c>
      <c r="K504" s="12" t="s">
        <v>88</v>
      </c>
      <c r="L504" s="5"/>
    </row>
    <row r="505" spans="1:12" ht="45">
      <c r="A505" s="12" t="s">
        <v>31</v>
      </c>
      <c r="B505" s="12" t="s">
        <v>164</v>
      </c>
      <c r="C505" s="4" t="s">
        <v>1116</v>
      </c>
      <c r="D505" s="5" t="s">
        <v>69</v>
      </c>
      <c r="E505" s="4" t="s">
        <v>1117</v>
      </c>
      <c r="F505" s="14">
        <v>45286</v>
      </c>
      <c r="G505" s="15">
        <v>0.16666666666666666</v>
      </c>
      <c r="H505" s="7">
        <v>0.20486111111111113</v>
      </c>
      <c r="I505" s="7">
        <f t="shared" si="20"/>
        <v>3.8194444444444475E-2</v>
      </c>
      <c r="J505" s="7" t="s">
        <v>48</v>
      </c>
      <c r="K505" s="17" t="s">
        <v>1456</v>
      </c>
      <c r="L505" s="5"/>
    </row>
    <row r="506" spans="1:12" ht="45">
      <c r="A506" s="12" t="s">
        <v>31</v>
      </c>
      <c r="B506" s="12" t="s">
        <v>1118</v>
      </c>
      <c r="C506" s="4" t="s">
        <v>1119</v>
      </c>
      <c r="D506" s="5" t="s">
        <v>1120</v>
      </c>
      <c r="E506" s="4" t="s">
        <v>1121</v>
      </c>
      <c r="F506" s="14">
        <v>45286</v>
      </c>
      <c r="G506" s="15">
        <v>0.46319444444444446</v>
      </c>
      <c r="H506" s="15">
        <v>0.5</v>
      </c>
      <c r="I506" s="7">
        <f t="shared" si="20"/>
        <v>3.6805555555555536E-2</v>
      </c>
      <c r="J506" s="7" t="s">
        <v>50</v>
      </c>
      <c r="K506" s="12" t="s">
        <v>1457</v>
      </c>
      <c r="L506" s="5"/>
    </row>
    <row r="507" spans="1:12" ht="60">
      <c r="A507" s="12" t="s">
        <v>25</v>
      </c>
      <c r="B507" s="4" t="s">
        <v>67</v>
      </c>
      <c r="C507" s="4" t="s">
        <v>1122</v>
      </c>
      <c r="D507" s="5" t="s">
        <v>40</v>
      </c>
      <c r="E507" s="4" t="s">
        <v>1123</v>
      </c>
      <c r="F507" s="14">
        <v>45286</v>
      </c>
      <c r="G507" s="15">
        <v>0.55208333333333337</v>
      </c>
      <c r="H507" s="7">
        <v>0.55347222222222225</v>
      </c>
      <c r="I507" s="7">
        <f t="shared" si="20"/>
        <v>1.388888888888884E-3</v>
      </c>
      <c r="J507" s="7" t="s">
        <v>12</v>
      </c>
      <c r="K507" s="12" t="s">
        <v>1458</v>
      </c>
      <c r="L507" s="22" t="s">
        <v>12</v>
      </c>
    </row>
    <row r="508" spans="1:12" ht="60">
      <c r="A508" s="4" t="s">
        <v>35</v>
      </c>
      <c r="B508" s="12" t="s">
        <v>77</v>
      </c>
      <c r="C508" s="4" t="s">
        <v>308</v>
      </c>
      <c r="D508" s="5" t="s">
        <v>224</v>
      </c>
      <c r="E508" s="4" t="s">
        <v>309</v>
      </c>
      <c r="F508" s="14">
        <v>45286</v>
      </c>
      <c r="G508" s="15">
        <v>0.99305555555555547</v>
      </c>
      <c r="H508" s="7">
        <v>4.1666666666666664E-2</v>
      </c>
      <c r="I508" s="7">
        <f>H508-G508+24</f>
        <v>23.048611111111111</v>
      </c>
      <c r="J508" s="7" t="s">
        <v>11</v>
      </c>
      <c r="K508" s="12" t="s">
        <v>88</v>
      </c>
      <c r="L508" s="21" t="s">
        <v>11</v>
      </c>
    </row>
    <row r="509" spans="1:12" ht="60">
      <c r="A509" s="12" t="s">
        <v>35</v>
      </c>
      <c r="B509" s="12" t="s">
        <v>77</v>
      </c>
      <c r="C509" s="4" t="s">
        <v>1092</v>
      </c>
      <c r="D509" s="5" t="s">
        <v>1093</v>
      </c>
      <c r="E509" s="4" t="s">
        <v>1094</v>
      </c>
      <c r="F509" s="14">
        <v>45287</v>
      </c>
      <c r="G509" s="15">
        <v>4.5138888888888888E-2</v>
      </c>
      <c r="H509" s="7">
        <v>9.1666666666666674E-2</v>
      </c>
      <c r="I509" s="7">
        <f t="shared" ref="I509:I542" si="22">H509-G509</f>
        <v>4.6527777777777786E-2</v>
      </c>
      <c r="J509" s="7" t="s">
        <v>12</v>
      </c>
      <c r="K509" s="17" t="s">
        <v>1459</v>
      </c>
      <c r="L509" s="22" t="s">
        <v>12</v>
      </c>
    </row>
    <row r="510" spans="1:12" ht="75">
      <c r="A510" s="12" t="s">
        <v>28</v>
      </c>
      <c r="B510" s="4" t="s">
        <v>170</v>
      </c>
      <c r="C510" s="4" t="s">
        <v>1124</v>
      </c>
      <c r="D510" s="5" t="s">
        <v>68</v>
      </c>
      <c r="E510" s="4" t="s">
        <v>1125</v>
      </c>
      <c r="F510" s="14">
        <v>45287</v>
      </c>
      <c r="G510" s="15">
        <v>1.7361111111111112E-2</v>
      </c>
      <c r="H510" s="7">
        <v>1.7361111111111112E-2</v>
      </c>
      <c r="I510" s="7">
        <f t="shared" si="22"/>
        <v>0</v>
      </c>
      <c r="J510" s="7" t="s">
        <v>11</v>
      </c>
      <c r="K510" s="4" t="s">
        <v>1460</v>
      </c>
      <c r="L510" s="21" t="s">
        <v>11</v>
      </c>
    </row>
    <row r="511" spans="1:12" ht="75">
      <c r="A511" s="12" t="s">
        <v>28</v>
      </c>
      <c r="B511" s="12" t="s">
        <v>809</v>
      </c>
      <c r="C511" s="4" t="s">
        <v>810</v>
      </c>
      <c r="D511" s="5" t="s">
        <v>36</v>
      </c>
      <c r="E511" s="4" t="s">
        <v>1126</v>
      </c>
      <c r="F511" s="14">
        <v>45287</v>
      </c>
      <c r="G511" s="15">
        <v>1.7361111111111112E-2</v>
      </c>
      <c r="H511" s="7">
        <v>2.6388888888888889E-2</v>
      </c>
      <c r="I511" s="7">
        <f t="shared" si="22"/>
        <v>9.0277777777777769E-3</v>
      </c>
      <c r="J511" s="7" t="s">
        <v>11</v>
      </c>
      <c r="K511" s="4" t="s">
        <v>1461</v>
      </c>
      <c r="L511" s="21" t="s">
        <v>11</v>
      </c>
    </row>
    <row r="512" spans="1:12" ht="75">
      <c r="A512" s="12" t="s">
        <v>61</v>
      </c>
      <c r="B512" s="12" t="s">
        <v>286</v>
      </c>
      <c r="C512" s="4" t="s">
        <v>287</v>
      </c>
      <c r="D512" s="5" t="s">
        <v>30</v>
      </c>
      <c r="E512" s="4" t="s">
        <v>1127</v>
      </c>
      <c r="F512" s="14">
        <v>45287</v>
      </c>
      <c r="G512" s="15">
        <v>0.69305555555555554</v>
      </c>
      <c r="H512" s="7">
        <v>0.7895833333333333</v>
      </c>
      <c r="I512" s="29">
        <v>1.0965277777777778</v>
      </c>
      <c r="J512" s="7" t="s">
        <v>11</v>
      </c>
      <c r="K512" s="17" t="s">
        <v>1462</v>
      </c>
      <c r="L512" s="21" t="s">
        <v>11</v>
      </c>
    </row>
    <row r="513" spans="1:12" ht="90">
      <c r="A513" s="12" t="s">
        <v>24</v>
      </c>
      <c r="B513" s="12" t="s">
        <v>39</v>
      </c>
      <c r="C513" s="4" t="s">
        <v>110</v>
      </c>
      <c r="D513" s="5" t="s">
        <v>44</v>
      </c>
      <c r="E513" s="4" t="s">
        <v>751</v>
      </c>
      <c r="F513" s="14">
        <v>45288</v>
      </c>
      <c r="G513" s="15">
        <v>0.43402777777777773</v>
      </c>
      <c r="H513" s="15">
        <v>0.43541666666666662</v>
      </c>
      <c r="I513" s="7">
        <f t="shared" si="22"/>
        <v>1.388888888888884E-3</v>
      </c>
      <c r="J513" s="7" t="s">
        <v>49</v>
      </c>
      <c r="K513" s="12" t="s">
        <v>88</v>
      </c>
      <c r="L513" s="5"/>
    </row>
    <row r="514" spans="1:12" ht="90">
      <c r="A514" s="12" t="s">
        <v>24</v>
      </c>
      <c r="B514" s="12" t="s">
        <v>39</v>
      </c>
      <c r="C514" s="4" t="s">
        <v>110</v>
      </c>
      <c r="D514" s="5" t="s">
        <v>44</v>
      </c>
      <c r="E514" s="4" t="s">
        <v>751</v>
      </c>
      <c r="F514" s="14">
        <v>45288</v>
      </c>
      <c r="G514" s="15">
        <v>0.43541666666666662</v>
      </c>
      <c r="H514" s="15">
        <v>0.4368055555555555</v>
      </c>
      <c r="I514" s="7">
        <f t="shared" si="22"/>
        <v>1.388888888888884E-3</v>
      </c>
      <c r="J514" s="7" t="s">
        <v>49</v>
      </c>
      <c r="K514" s="12" t="s">
        <v>88</v>
      </c>
      <c r="L514" s="5"/>
    </row>
    <row r="515" spans="1:12" ht="90">
      <c r="A515" s="12" t="s">
        <v>24</v>
      </c>
      <c r="B515" s="12" t="s">
        <v>39</v>
      </c>
      <c r="C515" s="4" t="s">
        <v>110</v>
      </c>
      <c r="D515" s="5" t="s">
        <v>44</v>
      </c>
      <c r="E515" s="4" t="s">
        <v>751</v>
      </c>
      <c r="F515" s="14">
        <v>45288</v>
      </c>
      <c r="G515" s="15">
        <v>0.4368055555555555</v>
      </c>
      <c r="H515" s="7">
        <v>0.45</v>
      </c>
      <c r="I515" s="7">
        <f t="shared" si="22"/>
        <v>1.3194444444444509E-2</v>
      </c>
      <c r="J515" s="7" t="s">
        <v>49</v>
      </c>
      <c r="K515" s="12" t="s">
        <v>88</v>
      </c>
      <c r="L515" s="5"/>
    </row>
    <row r="516" spans="1:12" ht="45">
      <c r="A516" s="12" t="s">
        <v>42</v>
      </c>
      <c r="B516" s="12" t="s">
        <v>617</v>
      </c>
      <c r="C516" s="4" t="s">
        <v>1128</v>
      </c>
      <c r="D516" s="5" t="s">
        <v>29</v>
      </c>
      <c r="E516" s="4" t="s">
        <v>1129</v>
      </c>
      <c r="F516" s="14">
        <v>45288</v>
      </c>
      <c r="G516" s="15">
        <v>0.79652777777777783</v>
      </c>
      <c r="H516" s="7">
        <v>0.83124999999999993</v>
      </c>
      <c r="I516" s="7">
        <f t="shared" si="22"/>
        <v>3.4722222222222099E-2</v>
      </c>
      <c r="J516" s="7" t="s">
        <v>49</v>
      </c>
      <c r="K516" s="16" t="s">
        <v>1463</v>
      </c>
      <c r="L516" s="5"/>
    </row>
    <row r="517" spans="1:12" ht="45">
      <c r="A517" s="12" t="s">
        <v>25</v>
      </c>
      <c r="B517" s="12" t="s">
        <v>60</v>
      </c>
      <c r="C517" s="4" t="s">
        <v>1130</v>
      </c>
      <c r="D517" s="5" t="s">
        <v>44</v>
      </c>
      <c r="E517" s="4" t="s">
        <v>1131</v>
      </c>
      <c r="F517" s="14">
        <v>45289</v>
      </c>
      <c r="G517" s="15">
        <v>0.4513888888888889</v>
      </c>
      <c r="H517" s="7">
        <v>0.51458333333333328</v>
      </c>
      <c r="I517" s="7">
        <f t="shared" si="22"/>
        <v>6.3194444444444386E-2</v>
      </c>
      <c r="J517" s="7" t="s">
        <v>49</v>
      </c>
      <c r="K517" s="17" t="s">
        <v>86</v>
      </c>
      <c r="L517" s="5"/>
    </row>
    <row r="518" spans="1:12" ht="75">
      <c r="A518" s="12" t="s">
        <v>25</v>
      </c>
      <c r="B518" s="12" t="s">
        <v>210</v>
      </c>
      <c r="C518" s="4" t="s">
        <v>1132</v>
      </c>
      <c r="D518" s="5" t="s">
        <v>37</v>
      </c>
      <c r="E518" s="4" t="s">
        <v>1133</v>
      </c>
      <c r="F518" s="14">
        <v>45289</v>
      </c>
      <c r="G518" s="15">
        <v>0.51250000000000007</v>
      </c>
      <c r="H518" s="7">
        <v>0.56944444444444442</v>
      </c>
      <c r="I518" s="7">
        <f t="shared" si="22"/>
        <v>5.6944444444444353E-2</v>
      </c>
      <c r="J518" s="7" t="s">
        <v>20</v>
      </c>
      <c r="K518" s="17" t="s">
        <v>1464</v>
      </c>
      <c r="L518" s="23" t="s">
        <v>20</v>
      </c>
    </row>
    <row r="519" spans="1:12" ht="45">
      <c r="A519" s="12" t="s">
        <v>62</v>
      </c>
      <c r="B519" s="12" t="s">
        <v>319</v>
      </c>
      <c r="C519" s="4" t="s">
        <v>1134</v>
      </c>
      <c r="D519" s="5" t="s">
        <v>29</v>
      </c>
      <c r="E519" s="4" t="s">
        <v>1135</v>
      </c>
      <c r="F519" s="14">
        <v>45289</v>
      </c>
      <c r="G519" s="15">
        <v>0.54166666666666663</v>
      </c>
      <c r="H519" s="7">
        <v>0.60625000000000007</v>
      </c>
      <c r="I519" s="7">
        <f t="shared" si="22"/>
        <v>6.4583333333333437E-2</v>
      </c>
      <c r="J519" s="7" t="s">
        <v>50</v>
      </c>
      <c r="K519" s="17" t="s">
        <v>1465</v>
      </c>
      <c r="L519" s="5"/>
    </row>
    <row r="520" spans="1:12" ht="75">
      <c r="A520" s="12" t="s">
        <v>31</v>
      </c>
      <c r="B520" s="4" t="s">
        <v>270</v>
      </c>
      <c r="C520" s="4" t="s">
        <v>791</v>
      </c>
      <c r="D520" s="5" t="s">
        <v>30</v>
      </c>
      <c r="E520" s="4" t="s">
        <v>1136</v>
      </c>
      <c r="F520" s="14">
        <v>45289</v>
      </c>
      <c r="G520" s="15">
        <v>0.84097222222222223</v>
      </c>
      <c r="H520" s="7">
        <v>0.89374999999999993</v>
      </c>
      <c r="I520" s="7">
        <f t="shared" si="22"/>
        <v>5.2777777777777701E-2</v>
      </c>
      <c r="J520" s="7" t="s">
        <v>20</v>
      </c>
      <c r="K520" s="12" t="s">
        <v>1466</v>
      </c>
      <c r="L520" s="23" t="s">
        <v>20</v>
      </c>
    </row>
    <row r="521" spans="1:12" ht="60">
      <c r="A521" s="12" t="s">
        <v>24</v>
      </c>
      <c r="B521" s="12" t="s">
        <v>39</v>
      </c>
      <c r="C521" s="4" t="s">
        <v>184</v>
      </c>
      <c r="D521" s="5" t="s">
        <v>34</v>
      </c>
      <c r="E521" s="4" t="s">
        <v>367</v>
      </c>
      <c r="F521" s="14">
        <v>45289</v>
      </c>
      <c r="G521" s="15">
        <v>0.95694444444444438</v>
      </c>
      <c r="H521" s="7">
        <v>0.95833333333333337</v>
      </c>
      <c r="I521" s="7">
        <f t="shared" si="22"/>
        <v>1.388888888888995E-3</v>
      </c>
      <c r="J521" s="7" t="s">
        <v>49</v>
      </c>
      <c r="K521" s="17" t="s">
        <v>86</v>
      </c>
      <c r="L521" s="5"/>
    </row>
    <row r="522" spans="1:12" ht="60">
      <c r="A522" s="12" t="s">
        <v>24</v>
      </c>
      <c r="B522" s="12" t="s">
        <v>39</v>
      </c>
      <c r="C522" s="4" t="s">
        <v>184</v>
      </c>
      <c r="D522" s="5" t="s">
        <v>34</v>
      </c>
      <c r="E522" s="4" t="s">
        <v>367</v>
      </c>
      <c r="F522" s="14">
        <v>45289</v>
      </c>
      <c r="G522" s="15">
        <v>0.96180555555555547</v>
      </c>
      <c r="H522" s="7">
        <v>0.96319444444444446</v>
      </c>
      <c r="I522" s="7">
        <f t="shared" si="22"/>
        <v>1.388888888888995E-3</v>
      </c>
      <c r="J522" s="7" t="s">
        <v>49</v>
      </c>
      <c r="K522" s="17" t="s">
        <v>86</v>
      </c>
      <c r="L522" s="5"/>
    </row>
    <row r="523" spans="1:12" ht="60">
      <c r="A523" s="12" t="s">
        <v>24</v>
      </c>
      <c r="B523" s="12" t="s">
        <v>39</v>
      </c>
      <c r="C523" s="4" t="s">
        <v>184</v>
      </c>
      <c r="D523" s="5" t="s">
        <v>34</v>
      </c>
      <c r="E523" s="4" t="s">
        <v>367</v>
      </c>
      <c r="F523" s="14">
        <v>45289</v>
      </c>
      <c r="G523" s="15">
        <v>0.96527777777777779</v>
      </c>
      <c r="H523" s="7">
        <v>0.96666666666666667</v>
      </c>
      <c r="I523" s="7">
        <f t="shared" si="22"/>
        <v>1.388888888888884E-3</v>
      </c>
      <c r="J523" s="7" t="s">
        <v>49</v>
      </c>
      <c r="K523" s="17" t="s">
        <v>86</v>
      </c>
      <c r="L523" s="5"/>
    </row>
    <row r="524" spans="1:12" ht="60">
      <c r="A524" s="12" t="s">
        <v>24</v>
      </c>
      <c r="B524" s="12" t="s">
        <v>39</v>
      </c>
      <c r="C524" s="4" t="s">
        <v>184</v>
      </c>
      <c r="D524" s="5" t="s">
        <v>34</v>
      </c>
      <c r="E524" s="4" t="s">
        <v>367</v>
      </c>
      <c r="F524" s="14">
        <v>45289</v>
      </c>
      <c r="G524" s="15">
        <v>0.98472222222222217</v>
      </c>
      <c r="H524" s="7">
        <v>0.98611111111111116</v>
      </c>
      <c r="I524" s="7">
        <f t="shared" si="22"/>
        <v>1.388888888888995E-3</v>
      </c>
      <c r="J524" s="7" t="s">
        <v>49</v>
      </c>
      <c r="K524" s="17" t="s">
        <v>86</v>
      </c>
      <c r="L524" s="5"/>
    </row>
    <row r="525" spans="1:12" ht="45">
      <c r="A525" s="12" t="s">
        <v>24</v>
      </c>
      <c r="B525" s="12" t="s">
        <v>39</v>
      </c>
      <c r="C525" s="4" t="s">
        <v>165</v>
      </c>
      <c r="D525" s="5" t="s">
        <v>36</v>
      </c>
      <c r="E525" s="4" t="s">
        <v>379</v>
      </c>
      <c r="F525" s="14">
        <v>45289</v>
      </c>
      <c r="G525" s="15">
        <v>0.99722222222222223</v>
      </c>
      <c r="H525" s="7">
        <v>0.99861111111111101</v>
      </c>
      <c r="I525" s="7">
        <f t="shared" si="22"/>
        <v>1.3888888888887729E-3</v>
      </c>
      <c r="J525" s="7" t="s">
        <v>49</v>
      </c>
      <c r="K525" s="17" t="s">
        <v>86</v>
      </c>
      <c r="L525" s="5"/>
    </row>
    <row r="526" spans="1:12" ht="45">
      <c r="A526" s="12" t="s">
        <v>62</v>
      </c>
      <c r="B526" s="12" t="s">
        <v>112</v>
      </c>
      <c r="C526" s="3" t="s">
        <v>1137</v>
      </c>
      <c r="D526" s="13" t="s">
        <v>23</v>
      </c>
      <c r="E526" s="12" t="s">
        <v>1138</v>
      </c>
      <c r="F526" s="14">
        <v>45290</v>
      </c>
      <c r="G526" s="15">
        <v>9.1666666666666674E-2</v>
      </c>
      <c r="H526" s="7">
        <v>0.1388888888888889</v>
      </c>
      <c r="I526" s="7">
        <f t="shared" si="22"/>
        <v>4.7222222222222221E-2</v>
      </c>
      <c r="J526" s="7" t="s">
        <v>11</v>
      </c>
      <c r="K526" s="16" t="s">
        <v>192</v>
      </c>
      <c r="L526" s="21" t="s">
        <v>11</v>
      </c>
    </row>
    <row r="527" spans="1:12" ht="75">
      <c r="A527" s="12" t="s">
        <v>62</v>
      </c>
      <c r="B527" s="12" t="s">
        <v>425</v>
      </c>
      <c r="C527" s="4" t="s">
        <v>1139</v>
      </c>
      <c r="D527" s="5" t="s">
        <v>23</v>
      </c>
      <c r="E527" s="4" t="s">
        <v>1140</v>
      </c>
      <c r="F527" s="14">
        <v>45290</v>
      </c>
      <c r="G527" s="15">
        <v>0.11319444444444444</v>
      </c>
      <c r="H527" s="7">
        <v>0.18402777777777779</v>
      </c>
      <c r="I527" s="7">
        <f t="shared" si="22"/>
        <v>7.0833333333333345E-2</v>
      </c>
      <c r="J527" s="7" t="s">
        <v>47</v>
      </c>
      <c r="K527" s="12" t="s">
        <v>1467</v>
      </c>
      <c r="L527" s="5"/>
    </row>
    <row r="528" spans="1:12" ht="60">
      <c r="A528" s="12" t="s">
        <v>31</v>
      </c>
      <c r="B528" s="12" t="s">
        <v>131</v>
      </c>
      <c r="C528" s="4" t="s">
        <v>1141</v>
      </c>
      <c r="D528" s="5" t="s">
        <v>159</v>
      </c>
      <c r="E528" s="4" t="s">
        <v>1142</v>
      </c>
      <c r="F528" s="14">
        <v>45290</v>
      </c>
      <c r="G528" s="15">
        <v>0.11597222222222221</v>
      </c>
      <c r="H528" s="7">
        <v>0.15555555555555556</v>
      </c>
      <c r="I528" s="7">
        <f t="shared" si="22"/>
        <v>3.9583333333333345E-2</v>
      </c>
      <c r="J528" s="7" t="s">
        <v>51</v>
      </c>
      <c r="K528" s="4" t="s">
        <v>1468</v>
      </c>
      <c r="L528" s="5"/>
    </row>
    <row r="529" spans="1:12" ht="60">
      <c r="A529" s="12" t="s">
        <v>24</v>
      </c>
      <c r="B529" s="12" t="s">
        <v>39</v>
      </c>
      <c r="C529" s="4" t="s">
        <v>184</v>
      </c>
      <c r="D529" s="5" t="s">
        <v>34</v>
      </c>
      <c r="E529" s="4" t="s">
        <v>367</v>
      </c>
      <c r="F529" s="14">
        <v>45290</v>
      </c>
      <c r="G529" s="15">
        <v>0.11666666666666665</v>
      </c>
      <c r="H529" s="7">
        <v>0.11805555555555557</v>
      </c>
      <c r="I529" s="7">
        <f t="shared" si="22"/>
        <v>1.3888888888889117E-3</v>
      </c>
      <c r="J529" s="7" t="s">
        <v>49</v>
      </c>
      <c r="K529" s="17" t="s">
        <v>86</v>
      </c>
      <c r="L529" s="5"/>
    </row>
    <row r="530" spans="1:12" ht="60">
      <c r="A530" s="12" t="s">
        <v>24</v>
      </c>
      <c r="B530" s="12" t="s">
        <v>39</v>
      </c>
      <c r="C530" s="4" t="s">
        <v>184</v>
      </c>
      <c r="D530" s="5" t="s">
        <v>34</v>
      </c>
      <c r="E530" s="4" t="s">
        <v>367</v>
      </c>
      <c r="F530" s="14">
        <v>45290</v>
      </c>
      <c r="G530" s="15">
        <v>0.12083333333333333</v>
      </c>
      <c r="H530" s="7">
        <v>0.18958333333333333</v>
      </c>
      <c r="I530" s="7">
        <f t="shared" si="22"/>
        <v>6.8749999999999992E-2</v>
      </c>
      <c r="J530" s="7" t="s">
        <v>49</v>
      </c>
      <c r="K530" s="17" t="s">
        <v>86</v>
      </c>
      <c r="L530" s="5"/>
    </row>
    <row r="531" spans="1:12" ht="45">
      <c r="A531" s="12" t="s">
        <v>61</v>
      </c>
      <c r="B531" s="12" t="s">
        <v>136</v>
      </c>
      <c r="C531" s="4" t="s">
        <v>137</v>
      </c>
      <c r="D531" s="5" t="s">
        <v>26</v>
      </c>
      <c r="E531" s="4" t="s">
        <v>138</v>
      </c>
      <c r="F531" s="14">
        <v>45290</v>
      </c>
      <c r="G531" s="15">
        <v>0.15694444444444444</v>
      </c>
      <c r="H531" s="7">
        <v>0.15833333333333333</v>
      </c>
      <c r="I531" s="7">
        <f t="shared" si="22"/>
        <v>1.388888888888884E-3</v>
      </c>
      <c r="J531" s="7" t="s">
        <v>11</v>
      </c>
      <c r="K531" s="12" t="s">
        <v>356</v>
      </c>
      <c r="L531" s="21" t="s">
        <v>11</v>
      </c>
    </row>
    <row r="532" spans="1:12" ht="45">
      <c r="A532" s="12" t="s">
        <v>61</v>
      </c>
      <c r="B532" s="12" t="s">
        <v>136</v>
      </c>
      <c r="C532" s="4" t="s">
        <v>137</v>
      </c>
      <c r="D532" s="5" t="s">
        <v>26</v>
      </c>
      <c r="E532" s="4" t="s">
        <v>138</v>
      </c>
      <c r="F532" s="14">
        <v>45290</v>
      </c>
      <c r="G532" s="15">
        <v>0.25</v>
      </c>
      <c r="H532" s="7">
        <v>0.26041666666666669</v>
      </c>
      <c r="I532" s="7">
        <f t="shared" si="22"/>
        <v>1.0416666666666685E-2</v>
      </c>
      <c r="J532" s="7" t="s">
        <v>11</v>
      </c>
      <c r="K532" s="12" t="s">
        <v>356</v>
      </c>
      <c r="L532" s="21" t="s">
        <v>11</v>
      </c>
    </row>
    <row r="533" spans="1:12" ht="45">
      <c r="A533" s="12" t="s">
        <v>42</v>
      </c>
      <c r="B533" s="12" t="s">
        <v>1143</v>
      </c>
      <c r="C533" s="3" t="s">
        <v>1144</v>
      </c>
      <c r="D533" s="13" t="s">
        <v>23</v>
      </c>
      <c r="E533" s="36" t="s">
        <v>1145</v>
      </c>
      <c r="F533" s="14">
        <v>45290</v>
      </c>
      <c r="G533" s="15">
        <v>0.38194444444444442</v>
      </c>
      <c r="H533" s="7">
        <v>0.38263888888888892</v>
      </c>
      <c r="I533" s="7">
        <f t="shared" si="22"/>
        <v>6.9444444444449749E-4</v>
      </c>
      <c r="J533" s="7" t="s">
        <v>11</v>
      </c>
      <c r="K533" s="12" t="s">
        <v>356</v>
      </c>
      <c r="L533" s="21" t="s">
        <v>11</v>
      </c>
    </row>
    <row r="534" spans="1:12" ht="60">
      <c r="A534" s="12" t="s">
        <v>24</v>
      </c>
      <c r="B534" s="12" t="s">
        <v>216</v>
      </c>
      <c r="C534" s="4" t="s">
        <v>217</v>
      </c>
      <c r="D534" s="5" t="s">
        <v>69</v>
      </c>
      <c r="E534" s="4" t="s">
        <v>218</v>
      </c>
      <c r="F534" s="14">
        <v>45290</v>
      </c>
      <c r="G534" s="15">
        <v>0.46111111111111108</v>
      </c>
      <c r="H534" s="7">
        <v>0.46180555555555558</v>
      </c>
      <c r="I534" s="7">
        <f t="shared" si="22"/>
        <v>6.9444444444449749E-4</v>
      </c>
      <c r="J534" s="7" t="s">
        <v>49</v>
      </c>
      <c r="K534" s="17" t="s">
        <v>86</v>
      </c>
      <c r="L534" s="5"/>
    </row>
    <row r="535" spans="1:12" ht="45">
      <c r="A535" s="12" t="s">
        <v>32</v>
      </c>
      <c r="B535" s="12" t="s">
        <v>1146</v>
      </c>
      <c r="C535" s="18" t="s">
        <v>1147</v>
      </c>
      <c r="D535" s="13" t="s">
        <v>30</v>
      </c>
      <c r="E535" s="12" t="s">
        <v>1148</v>
      </c>
      <c r="F535" s="14">
        <v>45290</v>
      </c>
      <c r="G535" s="15">
        <v>0.50694444444444442</v>
      </c>
      <c r="H535" s="7">
        <v>0.50763888888888886</v>
      </c>
      <c r="I535" s="7">
        <f t="shared" si="22"/>
        <v>6.9444444444444198E-4</v>
      </c>
      <c r="J535" s="7" t="s">
        <v>49</v>
      </c>
      <c r="K535" s="17" t="s">
        <v>86</v>
      </c>
      <c r="L535" s="5"/>
    </row>
    <row r="536" spans="1:12" ht="60">
      <c r="A536" s="12" t="s">
        <v>61</v>
      </c>
      <c r="B536" s="12" t="s">
        <v>95</v>
      </c>
      <c r="C536" s="4" t="s">
        <v>650</v>
      </c>
      <c r="D536" s="5" t="s">
        <v>651</v>
      </c>
      <c r="E536" s="4" t="s">
        <v>652</v>
      </c>
      <c r="F536" s="14">
        <v>45290</v>
      </c>
      <c r="G536" s="15">
        <v>0.9868055555555556</v>
      </c>
      <c r="H536" s="7">
        <v>1.0326388888888889</v>
      </c>
      <c r="I536" s="7">
        <f t="shared" si="22"/>
        <v>4.5833333333333282E-2</v>
      </c>
      <c r="J536" s="7" t="s">
        <v>11</v>
      </c>
      <c r="K536" s="17" t="s">
        <v>192</v>
      </c>
      <c r="L536" s="21" t="s">
        <v>11</v>
      </c>
    </row>
    <row r="537" spans="1:12" ht="75">
      <c r="A537" s="12" t="s">
        <v>61</v>
      </c>
      <c r="B537" s="12" t="s">
        <v>286</v>
      </c>
      <c r="C537" s="4" t="s">
        <v>287</v>
      </c>
      <c r="D537" s="5" t="s">
        <v>30</v>
      </c>
      <c r="E537" s="4" t="s">
        <v>1127</v>
      </c>
      <c r="F537" s="14">
        <v>45290</v>
      </c>
      <c r="G537" s="15">
        <v>0.99583333333333324</v>
      </c>
      <c r="H537" s="7">
        <v>1.0798611111111112</v>
      </c>
      <c r="I537" s="7">
        <f t="shared" si="22"/>
        <v>8.4027777777777923E-2</v>
      </c>
      <c r="J537" s="7" t="s">
        <v>11</v>
      </c>
      <c r="K537" s="17" t="s">
        <v>192</v>
      </c>
      <c r="L537" s="21" t="s">
        <v>11</v>
      </c>
    </row>
    <row r="538" spans="1:12" ht="45">
      <c r="A538" s="12" t="s">
        <v>35</v>
      </c>
      <c r="B538" s="12" t="s">
        <v>196</v>
      </c>
      <c r="C538" s="4" t="s">
        <v>174</v>
      </c>
      <c r="D538" s="5" t="s">
        <v>26</v>
      </c>
      <c r="E538" s="4" t="s">
        <v>1149</v>
      </c>
      <c r="F538" s="14">
        <v>45291</v>
      </c>
      <c r="G538" s="15">
        <v>0.38680555555555557</v>
      </c>
      <c r="H538" s="7">
        <v>0.43055555555555558</v>
      </c>
      <c r="I538" s="7">
        <f t="shared" si="22"/>
        <v>4.3750000000000011E-2</v>
      </c>
      <c r="J538" s="7" t="s">
        <v>11</v>
      </c>
      <c r="K538" s="17" t="s">
        <v>192</v>
      </c>
      <c r="L538" s="21" t="s">
        <v>11</v>
      </c>
    </row>
    <row r="539" spans="1:12" ht="75">
      <c r="A539" s="12" t="s">
        <v>61</v>
      </c>
      <c r="B539" s="12" t="s">
        <v>286</v>
      </c>
      <c r="C539" s="4" t="s">
        <v>287</v>
      </c>
      <c r="D539" s="5" t="s">
        <v>30</v>
      </c>
      <c r="E539" s="4" t="s">
        <v>1127</v>
      </c>
      <c r="F539" s="14">
        <v>45291</v>
      </c>
      <c r="G539" s="15">
        <v>0.40208333333333335</v>
      </c>
      <c r="H539" s="7">
        <v>0.42708333333333331</v>
      </c>
      <c r="I539" s="7">
        <f t="shared" si="22"/>
        <v>2.4999999999999967E-2</v>
      </c>
      <c r="J539" s="7" t="s">
        <v>11</v>
      </c>
      <c r="K539" s="17" t="s">
        <v>192</v>
      </c>
      <c r="L539" s="21" t="s">
        <v>11</v>
      </c>
    </row>
    <row r="540" spans="1:12" ht="60">
      <c r="A540" s="12" t="s">
        <v>35</v>
      </c>
      <c r="B540" s="12" t="s">
        <v>80</v>
      </c>
      <c r="C540" s="4" t="s">
        <v>1150</v>
      </c>
      <c r="D540" s="5" t="s">
        <v>71</v>
      </c>
      <c r="E540" s="4" t="s">
        <v>1151</v>
      </c>
      <c r="F540" s="14">
        <v>45291</v>
      </c>
      <c r="G540" s="15">
        <v>0.57638888888888895</v>
      </c>
      <c r="H540" s="7">
        <v>0.64722222222222225</v>
      </c>
      <c r="I540" s="7">
        <f t="shared" si="22"/>
        <v>7.0833333333333304E-2</v>
      </c>
      <c r="J540" s="7" t="s">
        <v>12</v>
      </c>
      <c r="K540" s="17" t="s">
        <v>1469</v>
      </c>
      <c r="L540" s="22" t="s">
        <v>12</v>
      </c>
    </row>
    <row r="541" spans="1:12" ht="45">
      <c r="A541" s="12" t="s">
        <v>24</v>
      </c>
      <c r="B541" s="12" t="s">
        <v>39</v>
      </c>
      <c r="C541" s="4" t="s">
        <v>165</v>
      </c>
      <c r="D541" s="5" t="s">
        <v>36</v>
      </c>
      <c r="E541" s="4" t="s">
        <v>1152</v>
      </c>
      <c r="F541" s="14">
        <v>45291</v>
      </c>
      <c r="G541" s="15">
        <v>0.6333333333333333</v>
      </c>
      <c r="H541" s="7">
        <v>0.63541666666666663</v>
      </c>
      <c r="I541" s="7">
        <f t="shared" si="22"/>
        <v>2.0833333333333259E-3</v>
      </c>
      <c r="J541" s="7" t="s">
        <v>49</v>
      </c>
      <c r="K541" s="17" t="s">
        <v>86</v>
      </c>
      <c r="L541" s="5"/>
    </row>
    <row r="542" spans="1:12" ht="45">
      <c r="A542" s="12" t="s">
        <v>31</v>
      </c>
      <c r="B542" s="12" t="s">
        <v>85</v>
      </c>
      <c r="C542" s="4" t="s">
        <v>1153</v>
      </c>
      <c r="D542" s="5" t="s">
        <v>69</v>
      </c>
      <c r="E542" s="4" t="s">
        <v>1154</v>
      </c>
      <c r="F542" s="14">
        <v>45291</v>
      </c>
      <c r="G542" s="15">
        <v>0.64583333333333337</v>
      </c>
      <c r="H542" s="7">
        <v>0.66597222222222219</v>
      </c>
      <c r="I542" s="7">
        <f t="shared" si="22"/>
        <v>2.0138888888888817E-2</v>
      </c>
      <c r="J542" s="7" t="s">
        <v>49</v>
      </c>
      <c r="K542" s="17" t="s">
        <v>86</v>
      </c>
      <c r="L542" s="5"/>
    </row>
    <row r="543" spans="1:12" ht="90">
      <c r="A543" s="12" t="s">
        <v>24</v>
      </c>
      <c r="B543" s="12" t="s">
        <v>39</v>
      </c>
      <c r="C543" s="4" t="s">
        <v>110</v>
      </c>
      <c r="D543" s="5" t="s">
        <v>44</v>
      </c>
      <c r="E543" s="4" t="s">
        <v>751</v>
      </c>
      <c r="F543" s="14">
        <v>45291</v>
      </c>
      <c r="G543" s="15">
        <v>0.65833333333333333</v>
      </c>
      <c r="H543" s="7">
        <v>0.65972222222222221</v>
      </c>
      <c r="I543" s="7">
        <v>1.388888888888884E-3</v>
      </c>
      <c r="J543" s="7" t="s">
        <v>49</v>
      </c>
      <c r="K543" s="17" t="s">
        <v>86</v>
      </c>
      <c r="L543" s="5"/>
    </row>
    <row r="544" spans="1:12" ht="45">
      <c r="A544" s="12" t="s">
        <v>24</v>
      </c>
      <c r="B544" s="12" t="s">
        <v>90</v>
      </c>
      <c r="C544" s="4" t="s">
        <v>350</v>
      </c>
      <c r="D544" s="5" t="s">
        <v>26</v>
      </c>
      <c r="E544" s="4" t="s">
        <v>351</v>
      </c>
      <c r="F544" s="14">
        <v>45291</v>
      </c>
      <c r="G544" s="15">
        <v>0.66041666666666665</v>
      </c>
      <c r="H544" s="7">
        <v>0.66180555555555554</v>
      </c>
      <c r="I544" s="7">
        <f t="shared" ref="I544:I559" si="23">H544-G544</f>
        <v>1.388888888888884E-3</v>
      </c>
      <c r="J544" s="7" t="s">
        <v>49</v>
      </c>
      <c r="K544" s="17" t="s">
        <v>86</v>
      </c>
      <c r="L544" s="5"/>
    </row>
    <row r="545" spans="1:12" ht="45">
      <c r="A545" s="12" t="s">
        <v>32</v>
      </c>
      <c r="B545" s="12" t="s">
        <v>113</v>
      </c>
      <c r="C545" s="4" t="s">
        <v>615</v>
      </c>
      <c r="D545" s="5" t="s">
        <v>76</v>
      </c>
      <c r="E545" s="4" t="s">
        <v>616</v>
      </c>
      <c r="F545" s="14">
        <v>45291</v>
      </c>
      <c r="G545" s="15">
        <v>0.66180555555555554</v>
      </c>
      <c r="H545" s="7">
        <v>0.66319444444444442</v>
      </c>
      <c r="I545" s="7">
        <f t="shared" si="23"/>
        <v>1.388888888888884E-3</v>
      </c>
      <c r="J545" s="7" t="s">
        <v>49</v>
      </c>
      <c r="K545" s="17" t="s">
        <v>86</v>
      </c>
      <c r="L545" s="5"/>
    </row>
    <row r="546" spans="1:12" ht="45">
      <c r="A546" s="12" t="s">
        <v>24</v>
      </c>
      <c r="B546" s="12" t="s">
        <v>39</v>
      </c>
      <c r="C546" s="4" t="s">
        <v>165</v>
      </c>
      <c r="D546" s="5" t="s">
        <v>36</v>
      </c>
      <c r="E546" s="4" t="s">
        <v>1152</v>
      </c>
      <c r="F546" s="14">
        <v>45291</v>
      </c>
      <c r="G546" s="15">
        <v>0.69791666666666663</v>
      </c>
      <c r="H546" s="7">
        <v>0.69930555555555562</v>
      </c>
      <c r="I546" s="7">
        <f t="shared" si="23"/>
        <v>1.388888888888995E-3</v>
      </c>
      <c r="J546" s="7" t="s">
        <v>49</v>
      </c>
      <c r="K546" s="17" t="s">
        <v>86</v>
      </c>
      <c r="L546" s="5"/>
    </row>
    <row r="547" spans="1:12" ht="45">
      <c r="A547" s="12" t="s">
        <v>24</v>
      </c>
      <c r="B547" s="12" t="s">
        <v>39</v>
      </c>
      <c r="C547" s="4" t="s">
        <v>165</v>
      </c>
      <c r="D547" s="5" t="s">
        <v>36</v>
      </c>
      <c r="E547" s="4" t="s">
        <v>1152</v>
      </c>
      <c r="F547" s="14">
        <v>45291</v>
      </c>
      <c r="G547" s="15">
        <v>0.70763888888888893</v>
      </c>
      <c r="H547" s="7">
        <v>0.7090277777777777</v>
      </c>
      <c r="I547" s="7">
        <f t="shared" si="23"/>
        <v>1.3888888888887729E-3</v>
      </c>
      <c r="J547" s="7" t="s">
        <v>49</v>
      </c>
      <c r="K547" s="17" t="s">
        <v>86</v>
      </c>
      <c r="L547" s="5"/>
    </row>
    <row r="548" spans="1:12" ht="45">
      <c r="A548" s="12" t="s">
        <v>24</v>
      </c>
      <c r="B548" s="12" t="s">
        <v>39</v>
      </c>
      <c r="C548" s="4" t="s">
        <v>165</v>
      </c>
      <c r="D548" s="5" t="s">
        <v>36</v>
      </c>
      <c r="E548" s="4" t="s">
        <v>1152</v>
      </c>
      <c r="F548" s="14">
        <v>45291</v>
      </c>
      <c r="G548" s="15">
        <v>0.7368055555555556</v>
      </c>
      <c r="H548" s="7">
        <v>0.73819444444444438</v>
      </c>
      <c r="I548" s="7">
        <f t="shared" si="23"/>
        <v>1.3888888888887729E-3</v>
      </c>
      <c r="J548" s="7" t="s">
        <v>49</v>
      </c>
      <c r="K548" s="17" t="s">
        <v>86</v>
      </c>
      <c r="L548" s="5"/>
    </row>
    <row r="549" spans="1:12" ht="45">
      <c r="A549" s="12" t="s">
        <v>24</v>
      </c>
      <c r="B549" s="12" t="s">
        <v>39</v>
      </c>
      <c r="C549" s="4" t="s">
        <v>165</v>
      </c>
      <c r="D549" s="5" t="s">
        <v>36</v>
      </c>
      <c r="E549" s="4" t="s">
        <v>1152</v>
      </c>
      <c r="F549" s="14">
        <v>45291</v>
      </c>
      <c r="G549" s="15">
        <v>0.7402777777777777</v>
      </c>
      <c r="H549" s="7">
        <v>0.7416666666666667</v>
      </c>
      <c r="I549" s="7">
        <f t="shared" si="23"/>
        <v>1.388888888888995E-3</v>
      </c>
      <c r="J549" s="7" t="s">
        <v>49</v>
      </c>
      <c r="K549" s="17" t="s">
        <v>86</v>
      </c>
      <c r="L549" s="5"/>
    </row>
    <row r="550" spans="1:12" ht="45">
      <c r="A550" s="12" t="s">
        <v>24</v>
      </c>
      <c r="B550" s="12" t="s">
        <v>39</v>
      </c>
      <c r="C550" s="4" t="s">
        <v>165</v>
      </c>
      <c r="D550" s="5" t="s">
        <v>36</v>
      </c>
      <c r="E550" s="4" t="s">
        <v>1152</v>
      </c>
      <c r="F550" s="14">
        <v>45291</v>
      </c>
      <c r="G550" s="15">
        <v>0.74791666666666667</v>
      </c>
      <c r="H550" s="7">
        <v>0.74930555555555556</v>
      </c>
      <c r="I550" s="7">
        <f t="shared" si="23"/>
        <v>1.388888888888884E-3</v>
      </c>
      <c r="J550" s="7" t="s">
        <v>49</v>
      </c>
      <c r="K550" s="17" t="s">
        <v>86</v>
      </c>
      <c r="L550" s="5"/>
    </row>
    <row r="551" spans="1:12" ht="45">
      <c r="A551" s="12" t="s">
        <v>24</v>
      </c>
      <c r="B551" s="12" t="s">
        <v>39</v>
      </c>
      <c r="C551" s="3" t="s">
        <v>707</v>
      </c>
      <c r="D551" s="5" t="s">
        <v>36</v>
      </c>
      <c r="E551" s="4" t="s">
        <v>1155</v>
      </c>
      <c r="F551" s="14">
        <v>45291</v>
      </c>
      <c r="G551" s="7">
        <v>0.75</v>
      </c>
      <c r="H551" s="7">
        <v>0.75138888888888899</v>
      </c>
      <c r="I551" s="7">
        <f t="shared" si="23"/>
        <v>1.388888888888995E-3</v>
      </c>
      <c r="J551" s="7" t="s">
        <v>49</v>
      </c>
      <c r="K551" s="12" t="s">
        <v>88</v>
      </c>
      <c r="L551" s="5"/>
    </row>
    <row r="552" spans="1:12" ht="45">
      <c r="A552" s="12" t="s">
        <v>24</v>
      </c>
      <c r="B552" s="12" t="s">
        <v>39</v>
      </c>
      <c r="C552" s="4" t="s">
        <v>165</v>
      </c>
      <c r="D552" s="5" t="s">
        <v>36</v>
      </c>
      <c r="E552" s="4" t="s">
        <v>1152</v>
      </c>
      <c r="F552" s="14">
        <v>45291</v>
      </c>
      <c r="G552" s="15">
        <v>0.76180555555555562</v>
      </c>
      <c r="H552" s="7">
        <v>0.7631944444444444</v>
      </c>
      <c r="I552" s="7">
        <f t="shared" si="23"/>
        <v>1.3888888888887729E-3</v>
      </c>
      <c r="J552" s="7" t="s">
        <v>49</v>
      </c>
      <c r="K552" s="12" t="s">
        <v>88</v>
      </c>
      <c r="L552" s="5"/>
    </row>
    <row r="553" spans="1:12" ht="75">
      <c r="A553" s="12" t="s">
        <v>61</v>
      </c>
      <c r="B553" s="12" t="s">
        <v>286</v>
      </c>
      <c r="C553" s="4" t="s">
        <v>287</v>
      </c>
      <c r="D553" s="5" t="s">
        <v>30</v>
      </c>
      <c r="E553" s="4" t="s">
        <v>1127</v>
      </c>
      <c r="F553" s="14">
        <v>45291</v>
      </c>
      <c r="G553" s="15">
        <v>0.76597222222222217</v>
      </c>
      <c r="H553" s="7">
        <v>0.79583333333333339</v>
      </c>
      <c r="I553" s="7">
        <f t="shared" si="23"/>
        <v>2.9861111111111227E-2</v>
      </c>
      <c r="J553" s="7" t="s">
        <v>11</v>
      </c>
      <c r="K553" s="17" t="s">
        <v>192</v>
      </c>
      <c r="L553" s="21" t="s">
        <v>11</v>
      </c>
    </row>
    <row r="554" spans="1:12" ht="45">
      <c r="A554" s="12" t="s">
        <v>24</v>
      </c>
      <c r="B554" s="12" t="s">
        <v>39</v>
      </c>
      <c r="C554" s="4" t="s">
        <v>165</v>
      </c>
      <c r="D554" s="5" t="s">
        <v>36</v>
      </c>
      <c r="E554" s="4" t="s">
        <v>1152</v>
      </c>
      <c r="F554" s="14">
        <v>45291</v>
      </c>
      <c r="G554" s="15">
        <v>0.77013888888888893</v>
      </c>
      <c r="H554" s="7">
        <v>0.7715277777777777</v>
      </c>
      <c r="I554" s="7">
        <f t="shared" si="23"/>
        <v>1.3888888888887729E-3</v>
      </c>
      <c r="J554" s="7" t="s">
        <v>49</v>
      </c>
      <c r="K554" s="12" t="s">
        <v>88</v>
      </c>
      <c r="L554" s="5"/>
    </row>
    <row r="555" spans="1:12" ht="45">
      <c r="A555" s="12" t="s">
        <v>24</v>
      </c>
      <c r="B555" s="12" t="s">
        <v>39</v>
      </c>
      <c r="C555" s="4" t="s">
        <v>165</v>
      </c>
      <c r="D555" s="5" t="s">
        <v>36</v>
      </c>
      <c r="E555" s="4" t="s">
        <v>1152</v>
      </c>
      <c r="F555" s="14">
        <v>45291</v>
      </c>
      <c r="G555" s="15">
        <v>0.78680555555555554</v>
      </c>
      <c r="H555" s="7">
        <v>0.78819444444444453</v>
      </c>
      <c r="I555" s="7">
        <f t="shared" si="23"/>
        <v>1.388888888888995E-3</v>
      </c>
      <c r="J555" s="7" t="s">
        <v>49</v>
      </c>
      <c r="K555" s="12" t="s">
        <v>88</v>
      </c>
      <c r="L555" s="5"/>
    </row>
    <row r="556" spans="1:12" ht="45">
      <c r="A556" s="12" t="s">
        <v>24</v>
      </c>
      <c r="B556" s="12" t="s">
        <v>39</v>
      </c>
      <c r="C556" s="4" t="s">
        <v>165</v>
      </c>
      <c r="D556" s="5" t="s">
        <v>36</v>
      </c>
      <c r="E556" s="4" t="s">
        <v>1152</v>
      </c>
      <c r="F556" s="14">
        <v>45291</v>
      </c>
      <c r="G556" s="15">
        <v>0.80833333333333324</v>
      </c>
      <c r="H556" s="7">
        <v>0.80972222222222223</v>
      </c>
      <c r="I556" s="7">
        <f t="shared" si="23"/>
        <v>1.388888888888995E-3</v>
      </c>
      <c r="J556" s="7" t="s">
        <v>49</v>
      </c>
      <c r="K556" s="12" t="s">
        <v>88</v>
      </c>
      <c r="L556" s="5"/>
    </row>
    <row r="557" spans="1:12" ht="105">
      <c r="A557" s="4" t="s">
        <v>22</v>
      </c>
      <c r="B557" s="12" t="s">
        <v>1156</v>
      </c>
      <c r="C557" s="3" t="s">
        <v>1157</v>
      </c>
      <c r="D557" s="13" t="s">
        <v>23</v>
      </c>
      <c r="E557" s="12" t="s">
        <v>1158</v>
      </c>
      <c r="F557" s="14">
        <v>45291</v>
      </c>
      <c r="G557" s="15">
        <v>0.6875</v>
      </c>
      <c r="H557" s="7">
        <v>0.69305555555555554</v>
      </c>
      <c r="I557" s="7">
        <f t="shared" si="23"/>
        <v>5.5555555555555358E-3</v>
      </c>
      <c r="J557" s="7" t="s">
        <v>48</v>
      </c>
      <c r="K557" s="4" t="s">
        <v>1470</v>
      </c>
      <c r="L557" s="5"/>
    </row>
    <row r="558" spans="1:12" ht="45">
      <c r="A558" s="12" t="s">
        <v>24</v>
      </c>
      <c r="B558" s="12" t="s">
        <v>39</v>
      </c>
      <c r="C558" s="4" t="s">
        <v>165</v>
      </c>
      <c r="D558" s="5" t="s">
        <v>36</v>
      </c>
      <c r="E558" s="4" t="s">
        <v>1152</v>
      </c>
      <c r="F558" s="14">
        <v>45291</v>
      </c>
      <c r="G558" s="15">
        <v>0.8340277777777777</v>
      </c>
      <c r="H558" s="7">
        <v>0.8354166666666667</v>
      </c>
      <c r="I558" s="7">
        <f t="shared" si="23"/>
        <v>1.388888888888995E-3</v>
      </c>
      <c r="J558" s="7" t="s">
        <v>49</v>
      </c>
      <c r="K558" s="17" t="s">
        <v>86</v>
      </c>
      <c r="L558" s="5"/>
    </row>
    <row r="559" spans="1:12" ht="75">
      <c r="A559" s="12" t="s">
        <v>24</v>
      </c>
      <c r="B559" s="12" t="s">
        <v>710</v>
      </c>
      <c r="C559" s="4" t="s">
        <v>1070</v>
      </c>
      <c r="D559" s="5" t="s">
        <v>33</v>
      </c>
      <c r="E559" s="4" t="s">
        <v>712</v>
      </c>
      <c r="F559" s="14">
        <v>45291</v>
      </c>
      <c r="G559" s="15">
        <v>0.86111111111111116</v>
      </c>
      <c r="H559" s="7">
        <v>0.87013888888888891</v>
      </c>
      <c r="I559" s="7">
        <f t="shared" si="23"/>
        <v>9.0277777777777457E-3</v>
      </c>
      <c r="J559" s="7" t="s">
        <v>49</v>
      </c>
      <c r="K559" s="17" t="s">
        <v>86</v>
      </c>
      <c r="L559" s="5"/>
    </row>
  </sheetData>
  <autoFilter ref="A5:L559"/>
  <mergeCells count="12">
    <mergeCell ref="K3:K4"/>
    <mergeCell ref="L3:L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4 кв.</vt:lpstr>
      <vt:lpstr>Лист1</vt:lpstr>
      <vt:lpstr>'2023 4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2024-01-09T09:55:32Z</dcterms:modified>
</cp:coreProperties>
</file>